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07" i="1" l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<sst xmlns="http://schemas.openxmlformats.org/spreadsheetml/2006/main" count="552" uniqueCount="312">
  <si>
    <t>NAME</t>
  </si>
  <si>
    <t>DOB</t>
  </si>
  <si>
    <t>GTPI</t>
  </si>
  <si>
    <t>NM</t>
  </si>
  <si>
    <t>PL</t>
  </si>
  <si>
    <t>SCS</t>
  </si>
  <si>
    <t>DPR</t>
  </si>
  <si>
    <t>HCR</t>
  </si>
  <si>
    <t>CCR</t>
  </si>
  <si>
    <t>FI</t>
  </si>
  <si>
    <t>MILK</t>
  </si>
  <si>
    <t>Fat</t>
  </si>
  <si>
    <t>Pro</t>
  </si>
  <si>
    <t>PTAT</t>
  </si>
  <si>
    <t>UDC</t>
  </si>
  <si>
    <t>FLC</t>
  </si>
  <si>
    <t>SIRE</t>
  </si>
  <si>
    <t>SIRE GTPI</t>
  </si>
  <si>
    <t>DAM</t>
  </si>
  <si>
    <t>DAM GTPI</t>
  </si>
  <si>
    <t>OWNER</t>
  </si>
  <si>
    <t>Rank</t>
  </si>
  <si>
    <t xml:space="preserve">BOMAZ LEGACY 9214-ET          </t>
  </si>
  <si>
    <t xml:space="preserve">PINE-TREE CW LEGACY-ET        </t>
  </si>
  <si>
    <t xml:space="preserve">BOMAZ ROBSON 49-ET            </t>
  </si>
  <si>
    <t xml:space="preserve"> Bomaz, Inc.                </t>
  </si>
  <si>
    <t>WI</t>
  </si>
  <si>
    <t xml:space="preserve">DENOVO HEROIC 1071-ET         </t>
  </si>
  <si>
    <t xml:space="preserve">PINE-TREE HEROIC-ET           </t>
  </si>
  <si>
    <t xml:space="preserve">DE-SU FRAZZLED 6998-ET        </t>
  </si>
  <si>
    <t xml:space="preserve">De Novo Genetics LLC        </t>
  </si>
  <si>
    <t>IA</t>
  </si>
  <si>
    <t xml:space="preserve">WINSTAR HEROIC 6428-ET        </t>
  </si>
  <si>
    <t xml:space="preserve">WINSTAR ACHIEVER 4805-ET      </t>
  </si>
  <si>
    <t xml:space="preserve">WinStar Genetics LLC        </t>
  </si>
  <si>
    <t>ID</t>
  </si>
  <si>
    <t xml:space="preserve">PINE-TREE ERA ACHIE 7593-ET   </t>
  </si>
  <si>
    <t xml:space="preserve">Matthew J. Steiner          </t>
  </si>
  <si>
    <t>OH</t>
  </si>
  <si>
    <t xml:space="preserve">BOMAZ KENOBI 8852-ET          </t>
  </si>
  <si>
    <t xml:space="preserve">DE-SU 14222 KENOBI-ET         </t>
  </si>
  <si>
    <t xml:space="preserve">BOMAZ TOPSHOT 7892-ET         </t>
  </si>
  <si>
    <t>MN</t>
  </si>
  <si>
    <t xml:space="preserve">WINSTAR MODL ROADY 62569-ET   </t>
  </si>
  <si>
    <t xml:space="preserve">PEAK ALTAROADY-ET             </t>
  </si>
  <si>
    <t xml:space="preserve">WINSTAR ACHIEVER MODEL-ET     </t>
  </si>
  <si>
    <t xml:space="preserve">ProGenesis Group LP         </t>
  </si>
  <si>
    <t xml:space="preserve">DENOVO 8084 ENTITY-ET         </t>
  </si>
  <si>
    <t xml:space="preserve">WINSTAR HEROIC 6461-ET        </t>
  </si>
  <si>
    <t xml:space="preserve">BOMAZ LEGACY 9216-ET          </t>
  </si>
  <si>
    <t xml:space="preserve">DENOVO HEROIC 1064-ET         </t>
  </si>
  <si>
    <t xml:space="preserve">DENOVO GODIVA 781-ET          </t>
  </si>
  <si>
    <t xml:space="preserve">DENOVO 14649 GODIVA-ET        </t>
  </si>
  <si>
    <t xml:space="preserve">DENOVO SPECTRE 7916-ET        </t>
  </si>
  <si>
    <t>David, Patrick, Frank, Jr. &amp;</t>
  </si>
  <si>
    <t xml:space="preserve">FUSTEAD S-S-I SOLUTION-ET     </t>
  </si>
  <si>
    <t xml:space="preserve">DENOVO 9367 BUNDLE-ET         </t>
  </si>
  <si>
    <t xml:space="preserve">DE-SU FRAZZLED 6984-ET        </t>
  </si>
  <si>
    <t xml:space="preserve">ABS CRIMSON-ET                </t>
  </si>
  <si>
    <t xml:space="preserve">PEAK MAEVE-ET                 </t>
  </si>
  <si>
    <t xml:space="preserve"> Faria Brothers Dairy       </t>
  </si>
  <si>
    <t>TX</t>
  </si>
  <si>
    <t xml:space="preserve">DENOVO 14652 ROYAL-ET         </t>
  </si>
  <si>
    <t xml:space="preserve">FB 73 BUNDLE 616536-ET        </t>
  </si>
  <si>
    <t xml:space="preserve">FB 16094 FRAZZLED 73-ET       </t>
  </si>
  <si>
    <t>PA</t>
  </si>
  <si>
    <t xml:space="preserve">DENOVO ENTITY 643-ET          </t>
  </si>
  <si>
    <t xml:space="preserve">Sexing Technologies         </t>
  </si>
  <si>
    <t xml:space="preserve">PROGENESIS CABOT MAYER-ET     </t>
  </si>
  <si>
    <t xml:space="preserve">BOMAZ ALTACABOT-ET            </t>
  </si>
  <si>
    <t xml:space="preserve">MS RVR-AL DYNASTY MARTHA-ET   </t>
  </si>
  <si>
    <t xml:space="preserve">ProGenesis LP               </t>
  </si>
  <si>
    <t>ON</t>
  </si>
  <si>
    <t xml:space="preserve">PINE-TREE ACURA-ET            </t>
  </si>
  <si>
    <t xml:space="preserve">PINE-TREE FB 7589 625534-ET   </t>
  </si>
  <si>
    <t xml:space="preserve">PINE-TREE 6586 ACHI 7589-ET   </t>
  </si>
  <si>
    <t xml:space="preserve">Arnold B. Gruenes           </t>
  </si>
  <si>
    <t xml:space="preserve">DENOVO ENTITY 3261-ET         </t>
  </si>
  <si>
    <t xml:space="preserve">DENOVO ACHIEVER 8305-ET       </t>
  </si>
  <si>
    <t xml:space="preserve">DENOVO ACURA 927-ET           </t>
  </si>
  <si>
    <t xml:space="preserve">Select Sires, Inc.          </t>
  </si>
  <si>
    <t xml:space="preserve">HORSENS S-S-I 3192 16136-ET   </t>
  </si>
  <si>
    <t xml:space="preserve">A-S-CANNON FRZZLD BIG AL-ET   </t>
  </si>
  <si>
    <t xml:space="preserve">BADGER SSI OUT 7423 3192-ET   </t>
  </si>
  <si>
    <t xml:space="preserve">Larry &amp; Jeff Meyer          </t>
  </si>
  <si>
    <t xml:space="preserve">BOMAZ ALTATOPSHOT-ET          </t>
  </si>
  <si>
    <t xml:space="preserve">BOMAZ YODER 6993-ET           </t>
  </si>
  <si>
    <t xml:space="preserve">DE-SU FRAZZLD ROME 14192-ET   </t>
  </si>
  <si>
    <t xml:space="preserve">BOMAZ ALTASOHOT-ET            </t>
  </si>
  <si>
    <t>Alta Genetics Inc - Peak Pro</t>
  </si>
  <si>
    <t xml:space="preserve">BADGER S-S-I 15395 16317-ET   </t>
  </si>
  <si>
    <t xml:space="preserve">S-S-I BG 9494 15395-ET        </t>
  </si>
  <si>
    <t xml:space="preserve">PEAK MYSTIQUE-ET              </t>
  </si>
  <si>
    <t>MD</t>
  </si>
  <si>
    <t xml:space="preserve">ABS SASSAFRAS-ET              </t>
  </si>
  <si>
    <t xml:space="preserve">BOMAZ TOPSHOT 277-ET          </t>
  </si>
  <si>
    <t xml:space="preserve">DENOVO HEROIC 3384-ET         </t>
  </si>
  <si>
    <t xml:space="preserve">DE-SU SPECTRE 7085-ET         </t>
  </si>
  <si>
    <t>CA</t>
  </si>
  <si>
    <t xml:space="preserve">DENOVO BILLY 607-ET           </t>
  </si>
  <si>
    <t xml:space="preserve">MR RI-VAL-RE FREE BILLY-ET    </t>
  </si>
  <si>
    <t xml:space="preserve">DENOVO MEDLEY 7582-ET         </t>
  </si>
  <si>
    <t xml:space="preserve">MELARRY S-S-I 2948 12569-ET   </t>
  </si>
  <si>
    <t xml:space="preserve">DE-SU ROCKETFIRE ROSCOE       </t>
  </si>
  <si>
    <t xml:space="preserve">MELARRY FRAZZLD FANDANGO-ET   </t>
  </si>
  <si>
    <t xml:space="preserve">MR T-SPRUCE FRAZZ LIONEL-ET   </t>
  </si>
  <si>
    <t xml:space="preserve">MELARRY JOSUPER FRAZZLED-ET   </t>
  </si>
  <si>
    <t xml:space="preserve">DE-SU DELTA 4900-ET           </t>
  </si>
  <si>
    <t>NY</t>
  </si>
  <si>
    <t xml:space="preserve">DE-SU EVEREST 6970-ET         </t>
  </si>
  <si>
    <t xml:space="preserve">GenoSource LLC              </t>
  </si>
  <si>
    <t xml:space="preserve">HURTGENLEA RICHARD CHARL-ET   </t>
  </si>
  <si>
    <t xml:space="preserve">MR SUPERHERO DEDICATE-ET      </t>
  </si>
  <si>
    <t xml:space="preserve">SDG 5815 JOSUPER 835-ET       </t>
  </si>
  <si>
    <t xml:space="preserve">UECKER SUPERSIRE JOSUPER-ET   </t>
  </si>
  <si>
    <t xml:space="preserve">BLUMENFELD TOPSHOT 5815-ET    </t>
  </si>
  <si>
    <t xml:space="preserve">James W. Vierhout           </t>
  </si>
  <si>
    <t xml:space="preserve">MR RUBICON DYNASTY-ET         </t>
  </si>
  <si>
    <t xml:space="preserve">DENOVO HUGHES 10106-ET        </t>
  </si>
  <si>
    <t xml:space="preserve">RICKLAND HUGHES-ET            </t>
  </si>
  <si>
    <t xml:space="preserve">T-SPRUCE LIONEL 13196-ET      </t>
  </si>
  <si>
    <t xml:space="preserve">T-SPRUCE SAMURI 6347-ET       </t>
  </si>
  <si>
    <t xml:space="preserve">PEAK DAISY-ET                 </t>
  </si>
  <si>
    <t xml:space="preserve">840003206236396-ET            </t>
  </si>
  <si>
    <t xml:space="preserve">BUSH-BROS HELIX 6039-ET       </t>
  </si>
  <si>
    <t>David, Leroy &amp; Bradley Nosbu</t>
  </si>
  <si>
    <t>Combined Fat &amp; Pro</t>
  </si>
  <si>
    <t xml:space="preserve">MIRABELL SSIRE SHANA-ET       </t>
  </si>
  <si>
    <t xml:space="preserve">SEAGULL-BAY SUPERSIRE-ET      </t>
  </si>
  <si>
    <t xml:space="preserve">MIRABELL NIZZA                </t>
  </si>
  <si>
    <t xml:space="preserve">                            </t>
  </si>
  <si>
    <t xml:space="preserve">  </t>
  </si>
  <si>
    <t xml:space="preserve">DENOVO DUKE 8330-ET           </t>
  </si>
  <si>
    <t xml:space="preserve">S-S-I MONTROSS DUKE-ET        </t>
  </si>
  <si>
    <t xml:space="preserve">PEN-COL RUBICON BETH-ET       </t>
  </si>
  <si>
    <t xml:space="preserve">DE-SU HELIX 6949-ET           </t>
  </si>
  <si>
    <t xml:space="preserve">AOT SILVER HELIX-ET           </t>
  </si>
  <si>
    <t xml:space="preserve">DE-SU JOSUPER 4806-ET         </t>
  </si>
  <si>
    <t xml:space="preserve">PENN-HOLLO HELIX MARGO-ET     </t>
  </si>
  <si>
    <t xml:space="preserve">LAR-DELL DENVER MARGO-ET      </t>
  </si>
  <si>
    <t>Jacob G Fisher &amp; John G Fish</t>
  </si>
  <si>
    <t xml:space="preserve">BOMAZ JOSUPER 8899-ET         </t>
  </si>
  <si>
    <t xml:space="preserve">WOODCREST MOGUL YODER-ET      </t>
  </si>
  <si>
    <t xml:space="preserve">BOMAZ FRIDO 6185              </t>
  </si>
  <si>
    <t xml:space="preserve">STANTONS HELIX ROLL-ET        </t>
  </si>
  <si>
    <t xml:space="preserve">STANTONS JUST ROLLING-ET      </t>
  </si>
  <si>
    <t xml:space="preserve">Stanton Bros. Ltd.          </t>
  </si>
  <si>
    <t xml:space="preserve">PINE-TREE 7593 DANT 8513-ET   </t>
  </si>
  <si>
    <t xml:space="preserve">MR MCCUT DANTE 1407-ET        </t>
  </si>
  <si>
    <t xml:space="preserve">JC-KOW KENOBI 1299-ET         </t>
  </si>
  <si>
    <t xml:space="preserve">JC-KOW RUBICON 910            </t>
  </si>
  <si>
    <t xml:space="preserve">JC-Kow Farms LLC            </t>
  </si>
  <si>
    <t xml:space="preserve">DENOVO JOSUPER 10191-ET       </t>
  </si>
  <si>
    <t xml:space="preserve">ABS SPECTRE 7734-ET           </t>
  </si>
  <si>
    <t xml:space="preserve">SIEMERS JSPER PARI 31059-ET   </t>
  </si>
  <si>
    <t xml:space="preserve">SIEMERS IMAX PARI 27865-ET    </t>
  </si>
  <si>
    <t>Siemers Holstein Farms, Inc.</t>
  </si>
  <si>
    <t xml:space="preserve">BOMAZ ENTITY 9121-ET          </t>
  </si>
  <si>
    <t xml:space="preserve">PEAK ELEANOR-ET               </t>
  </si>
  <si>
    <t xml:space="preserve">PROGENESIS MARIUS             </t>
  </si>
  <si>
    <t xml:space="preserve">TRAMILDA ELECTRA              </t>
  </si>
  <si>
    <t xml:space="preserve">MAJR 7437 DYNASTY 526-ET      </t>
  </si>
  <si>
    <t xml:space="preserve">PINE-TREE 6707 HELI 7437-ET   </t>
  </si>
  <si>
    <t>Ramsier's Willow Spring Farm</t>
  </si>
  <si>
    <t xml:space="preserve">WINSTAR ROYAL 6369-ET         </t>
  </si>
  <si>
    <t xml:space="preserve">FB S-S-I BR COUNT 3132-ET     </t>
  </si>
  <si>
    <t xml:space="preserve">ENDCO RUBICON COUNTESS-ET     </t>
  </si>
  <si>
    <t xml:space="preserve">Endres Berryridge Farms LLC </t>
  </si>
  <si>
    <t xml:space="preserve">LA-CA-DE-LE ISABEL 7674-ET    </t>
  </si>
  <si>
    <t xml:space="preserve">PEAK LANGLEY-ET               </t>
  </si>
  <si>
    <t xml:space="preserve">LA-CA-DE-LE DUKE INGRID       </t>
  </si>
  <si>
    <t xml:space="preserve">La Casa de Leche, LLC       </t>
  </si>
  <si>
    <t xml:space="preserve">MORNINGVIEW DUKE ZIP          </t>
  </si>
  <si>
    <t xml:space="preserve">MORNINGVIEW YODER ZEPLIN      </t>
  </si>
  <si>
    <t xml:space="preserve">Claynook Farms Ltd.         </t>
  </si>
  <si>
    <t xml:space="preserve">BOMAZ GATEDANCER 7789-ET      </t>
  </si>
  <si>
    <t xml:space="preserve">TRIPLECROWN GATEDANCER-ET     </t>
  </si>
  <si>
    <t xml:space="preserve">PEAK LUNAR-ET                 </t>
  </si>
  <si>
    <t xml:space="preserve">PROGENESIS POSITIVE           </t>
  </si>
  <si>
    <t xml:space="preserve">PEAK LAUREATE-ET              </t>
  </si>
  <si>
    <t xml:space="preserve">DENOVO PERK 3359-ET           </t>
  </si>
  <si>
    <t xml:space="preserve">FB 6860 SPECTRE PERK-ET       </t>
  </si>
  <si>
    <t xml:space="preserve">DENOVO ACHIEVER 8215-ET       </t>
  </si>
  <si>
    <t xml:space="preserve">TTM TOPSHOT 4373              </t>
  </si>
  <si>
    <t xml:space="preserve">TTM DENVER 3010-ET            </t>
  </si>
  <si>
    <t>Thomas T. Mercuro &amp; Rocky Cr</t>
  </si>
  <si>
    <t xml:space="preserve">840003140618399-ET            </t>
  </si>
  <si>
    <t xml:space="preserve">SANDY-VALLEY YDR CAYENNE-ET   </t>
  </si>
  <si>
    <t xml:space="preserve">George De Ruyter            </t>
  </si>
  <si>
    <t>WA</t>
  </si>
  <si>
    <t xml:space="preserve">WINSTAR LIONEL 5891-ET        </t>
  </si>
  <si>
    <t xml:space="preserve">WINSTAR MEDLEY 4365-ET        </t>
  </si>
  <si>
    <t xml:space="preserve">GENOSOURCE MAUI 44530-ET      </t>
  </si>
  <si>
    <t xml:space="preserve">GENOSOURCE SABRE 35223-ET     </t>
  </si>
  <si>
    <t xml:space="preserve">PEAK CREAM-ET                 </t>
  </si>
  <si>
    <t xml:space="preserve">STE ODILE MILKTIME-ET         </t>
  </si>
  <si>
    <t xml:space="preserve">TOP-GUN CHARLIE               </t>
  </si>
  <si>
    <t xml:space="preserve">840003140985802-ET            </t>
  </si>
  <si>
    <t xml:space="preserve">ENDCO RUBICON CLASSIC-ET      </t>
  </si>
  <si>
    <t xml:space="preserve"> Cannon Farms LLC           </t>
  </si>
  <si>
    <t xml:space="preserve">PINE-TREE 7589 LION 8361-ET   </t>
  </si>
  <si>
    <t xml:space="preserve">PEAK MAEVE SOHOT 1837-ET      </t>
  </si>
  <si>
    <t xml:space="preserve">PINE-TREE 7593 DANT 8509-ET   </t>
  </si>
  <si>
    <t xml:space="preserve">BOMAZ ENTITY 80636-ET         </t>
  </si>
  <si>
    <t xml:space="preserve">BOMAZ JOSUPER 8957-ET         </t>
  </si>
  <si>
    <t xml:space="preserve">FB 7899 HEROIC 625561-ET      </t>
  </si>
  <si>
    <t xml:space="preserve">PINE-TREE 625 ACHIE 7899-ET   </t>
  </si>
  <si>
    <t xml:space="preserve">SANDY-VALLEY ZIP-ET           </t>
  </si>
  <si>
    <t xml:space="preserve">SANDY-VALLEY LIME ZEST-ET     </t>
  </si>
  <si>
    <t xml:space="preserve">JENNITON HELIX BETH-ET        </t>
  </si>
  <si>
    <t xml:space="preserve">JENNITON LEAF BRANDY-ET       </t>
  </si>
  <si>
    <t>Jenniton Registered Holstein</t>
  </si>
  <si>
    <t xml:space="preserve">DENOVO JOSUPER 471-ET         </t>
  </si>
  <si>
    <t xml:space="preserve">DENOVO ACHIEVER 7391-ET       </t>
  </si>
  <si>
    <t xml:space="preserve">CO-OP DD SOHOT 44339-ET       </t>
  </si>
  <si>
    <t xml:space="preserve">FARIA-BROS ACH BARCELONA-ET   </t>
  </si>
  <si>
    <t xml:space="preserve">Darin Dykstra               </t>
  </si>
  <si>
    <t xml:space="preserve">MS HOMESTEAD SSI 16 298-ET    </t>
  </si>
  <si>
    <t xml:space="preserve">S-S-I PR RENEGADE-ET          </t>
  </si>
  <si>
    <t xml:space="preserve">BADGER S-S-I 7467 16-ET       </t>
  </si>
  <si>
    <t xml:space="preserve">Floyd &amp; Dan Houin           </t>
  </si>
  <si>
    <t>IN</t>
  </si>
  <si>
    <t xml:space="preserve">PEAK CIZETA-ET                </t>
  </si>
  <si>
    <t xml:space="preserve">T-SPRUCE CROWN-ET             </t>
  </si>
  <si>
    <t xml:space="preserve">Z-HAPPY CRIMSON 7409-ET       </t>
  </si>
  <si>
    <t xml:space="preserve">T-SPRUCE SALOON 6443-ET       </t>
  </si>
  <si>
    <t xml:space="preserve">Michael A. Zeinstra         </t>
  </si>
  <si>
    <t xml:space="preserve">TERRALINDA-L HELIX 243-ET     </t>
  </si>
  <si>
    <t xml:space="preserve">Michael, Michael Jr &amp; Craig </t>
  </si>
  <si>
    <t xml:space="preserve">BOMAZ JOSUPER 6651-ET         </t>
  </si>
  <si>
    <t xml:space="preserve">MERCEDES LIONEL LASS-ET       </t>
  </si>
  <si>
    <t xml:space="preserve">ENDCO YODER L7933 9839-ET     </t>
  </si>
  <si>
    <t xml:space="preserve">DENOVO ROYAL 10537-ET         </t>
  </si>
  <si>
    <t xml:space="preserve">DENOVO ACHIEVER 7454-ET       </t>
  </si>
  <si>
    <t xml:space="preserve">G-DERUYTER HELIX 51240-ET     </t>
  </si>
  <si>
    <t xml:space="preserve">IHG OCTOBERFEST MER 9828-ET   </t>
  </si>
  <si>
    <t xml:space="preserve">SGD DUKE 25737                </t>
  </si>
  <si>
    <t xml:space="preserve">SGD AMULET 22280              </t>
  </si>
  <si>
    <t>Dan Monson, George &amp; Cornell</t>
  </si>
  <si>
    <t xml:space="preserve">FB 1255 YODA 466113-ET        </t>
  </si>
  <si>
    <t xml:space="preserve">CAL-ROY-AL YODA-ET            </t>
  </si>
  <si>
    <t xml:space="preserve">EASTVIEW YODR CIVITAN LL-ET   </t>
  </si>
  <si>
    <t xml:space="preserve">BUSH-BROS SPECTRE JAZZ        </t>
  </si>
  <si>
    <t xml:space="preserve">DE-SU 13050 SPECTRE-ET        </t>
  </si>
  <si>
    <t xml:space="preserve">BUSH-BROS JOSUPER 5823        </t>
  </si>
  <si>
    <t xml:space="preserve">PEAK DAISY CABOT 81987-ET     </t>
  </si>
  <si>
    <t xml:space="preserve">RI-VAL-RE HELIX 2172-ET       </t>
  </si>
  <si>
    <t xml:space="preserve">PEAK BELLA JSPR R005-ET       </t>
  </si>
  <si>
    <t xml:space="preserve">GENOSOURCE DEDCATE 45654-ET   </t>
  </si>
  <si>
    <t xml:space="preserve">GENOSOURCE TGRIT 38430        </t>
  </si>
  <si>
    <t xml:space="preserve">PEAK MARGE-ET                 </t>
  </si>
  <si>
    <t xml:space="preserve">MS DYNASTY MIRAGE 37264       </t>
  </si>
  <si>
    <t xml:space="preserve">MS MIXER JSUPER 31845-ET      </t>
  </si>
  <si>
    <t xml:space="preserve">Delicious Partners          </t>
  </si>
  <si>
    <t xml:space="preserve">LEANINGHOUSE HELIX 23121-ET   </t>
  </si>
  <si>
    <t xml:space="preserve">LEANINGHOUSE KBOY 21469-ET    </t>
  </si>
  <si>
    <t xml:space="preserve">Rock Hill Dairy LLC         </t>
  </si>
  <si>
    <t xml:space="preserve">STUNNING-M DUKE LOVIE-TW      </t>
  </si>
  <si>
    <t xml:space="preserve">MS RUBICON LOVE-ET            </t>
  </si>
  <si>
    <t xml:space="preserve">Joel H Krall                </t>
  </si>
  <si>
    <t xml:space="preserve">S-S-I BG PERFCT 15386-ET      </t>
  </si>
  <si>
    <t xml:space="preserve">MISS PRESSLEY PERFECT-TW      </t>
  </si>
  <si>
    <t xml:space="preserve">WINSTAR RENEGADE 5708-ET      </t>
  </si>
  <si>
    <t xml:space="preserve">MELARRY NUGENT FROSTY-ET      </t>
  </si>
  <si>
    <t xml:space="preserve">S-S-I OUTSIDERS NUGENT-ET     </t>
  </si>
  <si>
    <t>Melvin C. &amp; Spencer C. Hacke</t>
  </si>
  <si>
    <t>WESTCOAST POSITVE SKY5915 7846</t>
  </si>
  <si>
    <t xml:space="preserve">WESTCOAST IMAX SKY23037 5915  </t>
  </si>
  <si>
    <t xml:space="preserve">FB HONEY LIONEL 475367-ET     </t>
  </si>
  <si>
    <t xml:space="preserve">PEAK HONEY-ET                 </t>
  </si>
  <si>
    <t xml:space="preserve">FB 326856 LIONEL 474652-ET    </t>
  </si>
  <si>
    <t xml:space="preserve">SEAGULL-BAY JEDI 326856-ET    </t>
  </si>
  <si>
    <t xml:space="preserve">FB 80702 BILLY 483168-ET      </t>
  </si>
  <si>
    <t xml:space="preserve">PEAK JSETTE ELDRDO 80702-ET   </t>
  </si>
  <si>
    <t xml:space="preserve">MERCEDES TS 9494-ET           </t>
  </si>
  <si>
    <t xml:space="preserve">CO-OP UPD BUNDLE 13864-ET     </t>
  </si>
  <si>
    <t xml:space="preserve">NO-FLA ALTABUNDLE-ET          </t>
  </si>
  <si>
    <t xml:space="preserve">CO-OP DYNASTY 8421 8873-ET    </t>
  </si>
  <si>
    <t>Edward J. Jasurda &amp; Jon P. P</t>
  </si>
  <si>
    <t xml:space="preserve">LEANINGHOUSE HELIX 23029-ET   </t>
  </si>
  <si>
    <t xml:space="preserve">LEANINGHOUSE DMARS 21693-ET   </t>
  </si>
  <si>
    <t xml:space="preserve">CLAYNOOK FRAZZLE DUKE-ET      </t>
  </si>
  <si>
    <t xml:space="preserve">CLAYNOOK FRISKY DOORSOPEN-ET  </t>
  </si>
  <si>
    <t xml:space="preserve">DENOVO BILLY 580-ET           </t>
  </si>
  <si>
    <t xml:space="preserve">DENOVO HEROIC 1075-ET         </t>
  </si>
  <si>
    <t xml:space="preserve">DENOVO HUGHES 70193-ET        </t>
  </si>
  <si>
    <t xml:space="preserve">CO-OP UPD SOHOT 13658-ET      </t>
  </si>
  <si>
    <t xml:space="preserve">CO-OP DD FRAZZLED 42897-ET    </t>
  </si>
  <si>
    <t xml:space="preserve">JC-KOW FRAZZLED 1188-ET       </t>
  </si>
  <si>
    <t xml:space="preserve">STGEN CHARL 85390-ET          </t>
  </si>
  <si>
    <t xml:space="preserve">RI-VAL-RE HELIX 2134-ET       </t>
  </si>
  <si>
    <t xml:space="preserve">CAL-ROY-AL DREAMY 4833-ET     </t>
  </si>
  <si>
    <t xml:space="preserve">CAL-ROY-AL FRIZZY 4745-ET     </t>
  </si>
  <si>
    <t xml:space="preserve">Kevin Leroy Ornellas        </t>
  </si>
  <si>
    <t xml:space="preserve">ADAWAY SOLUTION 2255-ET       </t>
  </si>
  <si>
    <t xml:space="preserve">ADAWAY HELIX 1775-ET          </t>
  </si>
  <si>
    <t xml:space="preserve">Adaway Dairy LLC            </t>
  </si>
  <si>
    <t xml:space="preserve">FB 80678 SASSAFRS 490188-ET   </t>
  </si>
  <si>
    <t xml:space="preserve">PEAK JORDACHE-ET              </t>
  </si>
  <si>
    <t xml:space="preserve">DENOVO 14685 VALUE-ET         </t>
  </si>
  <si>
    <t xml:space="preserve">BOMAZ ROCKSTAR 8305-ET        </t>
  </si>
  <si>
    <t xml:space="preserve">Daniel M. Luckwaldt         </t>
  </si>
  <si>
    <t xml:space="preserve">WA-DEL HELIX BECKY-ET         </t>
  </si>
  <si>
    <t xml:space="preserve">WA-DEL MONTROSS BRIANN-ET     </t>
  </si>
  <si>
    <t xml:space="preserve">Rick L. Wadel               </t>
  </si>
  <si>
    <t xml:space="preserve">DEWGOOD 734 FRISKY            </t>
  </si>
  <si>
    <t xml:space="preserve">DEWGOOD 553 FINE-ET           </t>
  </si>
  <si>
    <t xml:space="preserve">E Dean &amp; Wanda Good         </t>
  </si>
  <si>
    <t xml:space="preserve">BOMAZ HELIX 7739-ET           </t>
  </si>
  <si>
    <t xml:space="preserve">BOMAZ SUPERSHOT 6850-ET       </t>
  </si>
  <si>
    <t xml:space="preserve">FB 7899 ROME 621082-ET        </t>
  </si>
  <si>
    <t xml:space="preserve">DE-SU HELIX 6951-ET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</si>
</sst>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1" fontId="16" fillId="0" borderId="11" xfId="0" applyNumberFormat="1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1" fontId="16" fillId="0" borderId="10" xfId="0" applyNumberFormat="1" applyFont="1" applyBorder="1"/>
    <xf numFmtId="1" fontId="0" fillId="0" borderId="0" xfId="0" applyNumberFormat="1"/>
    <xf numFmtId="1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tabSelected="1" topLeftCell="A34" workbookViewId="0">
      <selection activeCell="B1" sqref="B1:B1048576"/>
    </sheetView>
  </sheetViews>
  <sheetFormatPr defaultRowHeight="14.4" x14ac:dyDescent="0.3"/>
  <cols>
    <col min="1" max="1" width="5" style="3" bestFit="1" customWidth="1"/>
    <col min="2" max="2" width="32.33203125" style="11" bestFit="1" customWidth="1"/>
    <col min="4" max="7" width="5" bestFit="1" customWidth="1"/>
    <col min="8" max="11" width="4.6640625" bestFit="1" customWidth="1"/>
    <col min="12" max="12" width="5.109375" bestFit="1" customWidth="1"/>
    <col min="13" max="13" width="4" bestFit="1" customWidth="1"/>
    <col min="14" max="14" width="3.77734375" bestFit="1" customWidth="1"/>
    <col min="15" max="15" width="17.44140625" bestFit="1" customWidth="1"/>
    <col min="16" max="16" width="5.109375" bestFit="1" customWidth="1"/>
    <col min="17" max="17" width="5" bestFit="1" customWidth="1"/>
    <col min="18" max="18" width="5.6640625" bestFit="1" customWidth="1"/>
    <col min="19" max="19" width="32.6640625" style="2" bestFit="1" customWidth="1"/>
    <col min="21" max="21" width="31.77734375" style="2" bestFit="1" customWidth="1"/>
    <col min="23" max="23" width="27" style="2" bestFit="1" customWidth="1"/>
  </cols>
  <sheetData>
    <row r="1" spans="1:24" x14ac:dyDescent="0.3">
      <c r="A1" s="6" t="s">
        <v>21</v>
      </c>
      <c r="B1" s="7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5" t="s">
        <v>126</v>
      </c>
      <c r="P1" s="6" t="s">
        <v>13</v>
      </c>
      <c r="Q1" s="6" t="s">
        <v>14</v>
      </c>
      <c r="R1" s="6" t="s">
        <v>15</v>
      </c>
      <c r="S1" s="8" t="s">
        <v>16</v>
      </c>
      <c r="T1" s="6" t="s">
        <v>17</v>
      </c>
      <c r="U1" s="8" t="s">
        <v>18</v>
      </c>
      <c r="V1" s="6" t="s">
        <v>19</v>
      </c>
      <c r="W1" s="8" t="s">
        <v>20</v>
      </c>
      <c r="X1" s="6"/>
    </row>
    <row r="2" spans="1:24" x14ac:dyDescent="0.3">
      <c r="A2" s="1">
        <v>1</v>
      </c>
      <c r="B2" s="9" t="s">
        <v>127</v>
      </c>
      <c r="C2" s="4">
        <v>20130915</v>
      </c>
      <c r="D2" s="1">
        <v>2696</v>
      </c>
      <c r="E2" s="4">
        <v>907</v>
      </c>
      <c r="F2" s="4">
        <v>2.8</v>
      </c>
      <c r="G2" s="4">
        <v>3.18</v>
      </c>
      <c r="H2" s="4">
        <v>-2.8</v>
      </c>
      <c r="I2" s="4">
        <v>0.2</v>
      </c>
      <c r="J2" s="4">
        <v>-2.7</v>
      </c>
      <c r="K2" s="4">
        <v>-2.2000000000000002</v>
      </c>
      <c r="L2" s="4">
        <v>2576</v>
      </c>
      <c r="M2" s="4">
        <v>136</v>
      </c>
      <c r="N2" s="4">
        <v>99</v>
      </c>
      <c r="O2" s="1">
        <f t="shared" ref="O2:O33" si="0">(M2+N2)</f>
        <v>235</v>
      </c>
      <c r="P2" s="4">
        <v>2.04</v>
      </c>
      <c r="Q2" s="4">
        <v>0.99</v>
      </c>
      <c r="R2" s="4">
        <v>-0.14000000000000001</v>
      </c>
      <c r="S2" s="4" t="s">
        <v>128</v>
      </c>
      <c r="T2" s="1">
        <v>2414</v>
      </c>
      <c r="U2" s="4" t="s">
        <v>129</v>
      </c>
      <c r="V2" s="1">
        <v>2104</v>
      </c>
      <c r="W2" s="4" t="s">
        <v>130</v>
      </c>
      <c r="X2" s="4" t="s">
        <v>131</v>
      </c>
    </row>
    <row r="3" spans="1:24" x14ac:dyDescent="0.3">
      <c r="A3" s="1">
        <v>2</v>
      </c>
      <c r="B3" s="9" t="s">
        <v>96</v>
      </c>
      <c r="C3" s="4">
        <v>20191015</v>
      </c>
      <c r="D3" s="1">
        <v>2873</v>
      </c>
      <c r="E3" s="4">
        <v>1094</v>
      </c>
      <c r="F3" s="4">
        <v>5.4</v>
      </c>
      <c r="G3" s="4">
        <v>2.89</v>
      </c>
      <c r="H3" s="4">
        <v>-2.2000000000000002</v>
      </c>
      <c r="I3" s="4">
        <v>0.8</v>
      </c>
      <c r="J3" s="4">
        <v>-0.3</v>
      </c>
      <c r="K3" s="4">
        <v>-1.3</v>
      </c>
      <c r="L3" s="4">
        <v>2173</v>
      </c>
      <c r="M3" s="4">
        <v>152</v>
      </c>
      <c r="N3" s="4">
        <v>80</v>
      </c>
      <c r="O3" s="1">
        <f t="shared" si="0"/>
        <v>232</v>
      </c>
      <c r="P3" s="4">
        <v>2.2000000000000002</v>
      </c>
      <c r="Q3" s="4">
        <v>1.1100000000000001</v>
      </c>
      <c r="R3" s="4">
        <v>1.3</v>
      </c>
      <c r="S3" s="4" t="s">
        <v>28</v>
      </c>
      <c r="T3" s="1">
        <v>2914</v>
      </c>
      <c r="U3" s="4" t="s">
        <v>97</v>
      </c>
      <c r="V3" s="1">
        <v>2673</v>
      </c>
      <c r="W3" s="4" t="s">
        <v>30</v>
      </c>
      <c r="X3" s="4" t="s">
        <v>31</v>
      </c>
    </row>
    <row r="4" spans="1:24" x14ac:dyDescent="0.3">
      <c r="A4" s="1">
        <v>3</v>
      </c>
      <c r="B4" s="9" t="s">
        <v>132</v>
      </c>
      <c r="C4" s="4">
        <v>20171214</v>
      </c>
      <c r="D4" s="1">
        <v>2844</v>
      </c>
      <c r="E4" s="4">
        <v>1069</v>
      </c>
      <c r="F4" s="4">
        <v>6.4</v>
      </c>
      <c r="G4" s="4">
        <v>2.71</v>
      </c>
      <c r="H4" s="4">
        <v>-1.1000000000000001</v>
      </c>
      <c r="I4" s="4">
        <v>-0.7</v>
      </c>
      <c r="J4" s="4">
        <v>-0.4</v>
      </c>
      <c r="K4" s="4">
        <v>-0.9</v>
      </c>
      <c r="L4" s="4">
        <v>2210</v>
      </c>
      <c r="M4" s="4">
        <v>143</v>
      </c>
      <c r="N4" s="4">
        <v>85</v>
      </c>
      <c r="O4" s="1">
        <f t="shared" si="0"/>
        <v>228</v>
      </c>
      <c r="P4" s="4">
        <v>1.45</v>
      </c>
      <c r="Q4" s="4">
        <v>1.07</v>
      </c>
      <c r="R4" s="4">
        <v>0.22</v>
      </c>
      <c r="S4" s="4" t="s">
        <v>133</v>
      </c>
      <c r="T4" s="1">
        <v>2722</v>
      </c>
      <c r="U4" s="4" t="s">
        <v>134</v>
      </c>
      <c r="V4" s="1">
        <v>2647</v>
      </c>
      <c r="W4" s="4" t="s">
        <v>30</v>
      </c>
      <c r="X4" s="4" t="s">
        <v>31</v>
      </c>
    </row>
    <row r="5" spans="1:24" x14ac:dyDescent="0.3">
      <c r="A5" s="1">
        <v>4</v>
      </c>
      <c r="B5" s="9" t="s">
        <v>135</v>
      </c>
      <c r="C5" s="4">
        <v>20170303</v>
      </c>
      <c r="D5" s="1">
        <v>2703</v>
      </c>
      <c r="E5" s="4">
        <v>912</v>
      </c>
      <c r="F5" s="4">
        <v>2.9</v>
      </c>
      <c r="G5" s="4">
        <v>3.2</v>
      </c>
      <c r="H5" s="4">
        <v>-2.6</v>
      </c>
      <c r="I5" s="4">
        <v>-0.9</v>
      </c>
      <c r="J5" s="4">
        <v>-2.4</v>
      </c>
      <c r="K5" s="4">
        <v>-2.2999999999999998</v>
      </c>
      <c r="L5" s="4">
        <v>3083</v>
      </c>
      <c r="M5" s="4">
        <v>132</v>
      </c>
      <c r="N5" s="4">
        <v>90</v>
      </c>
      <c r="O5" s="1">
        <f t="shared" si="0"/>
        <v>222</v>
      </c>
      <c r="P5" s="4">
        <v>2.09</v>
      </c>
      <c r="Q5" s="4">
        <v>1.72</v>
      </c>
      <c r="R5" s="4">
        <v>0.56999999999999995</v>
      </c>
      <c r="S5" s="4" t="s">
        <v>136</v>
      </c>
      <c r="T5" s="1">
        <v>2869</v>
      </c>
      <c r="U5" s="4" t="s">
        <v>137</v>
      </c>
      <c r="V5" s="1">
        <v>2607</v>
      </c>
      <c r="W5" s="4" t="s">
        <v>30</v>
      </c>
      <c r="X5" s="4" t="s">
        <v>31</v>
      </c>
    </row>
    <row r="6" spans="1:24" x14ac:dyDescent="0.3">
      <c r="A6" s="1">
        <v>5</v>
      </c>
      <c r="B6" s="9" t="s">
        <v>113</v>
      </c>
      <c r="C6" s="4">
        <v>20190405</v>
      </c>
      <c r="D6" s="1">
        <v>2856</v>
      </c>
      <c r="E6" s="4">
        <v>1081</v>
      </c>
      <c r="F6" s="4">
        <v>7</v>
      </c>
      <c r="G6" s="4">
        <v>2.62</v>
      </c>
      <c r="H6" s="4">
        <v>-1.7</v>
      </c>
      <c r="I6" s="4">
        <v>1</v>
      </c>
      <c r="J6" s="4">
        <v>-1</v>
      </c>
      <c r="K6" s="4">
        <v>-1.1000000000000001</v>
      </c>
      <c r="L6" s="4">
        <v>2492</v>
      </c>
      <c r="M6" s="4">
        <v>132</v>
      </c>
      <c r="N6" s="4">
        <v>87</v>
      </c>
      <c r="O6" s="1">
        <f t="shared" si="0"/>
        <v>219</v>
      </c>
      <c r="P6" s="4">
        <v>1.43</v>
      </c>
      <c r="Q6" s="4">
        <v>1.26</v>
      </c>
      <c r="R6" s="4">
        <v>0.37</v>
      </c>
      <c r="S6" s="4" t="s">
        <v>114</v>
      </c>
      <c r="T6" s="1">
        <v>2689</v>
      </c>
      <c r="U6" s="4" t="s">
        <v>115</v>
      </c>
      <c r="V6" s="1">
        <v>2761</v>
      </c>
      <c r="W6" s="4" t="s">
        <v>116</v>
      </c>
      <c r="X6" s="4" t="s">
        <v>31</v>
      </c>
    </row>
    <row r="7" spans="1:24" x14ac:dyDescent="0.3">
      <c r="A7" s="1">
        <v>6</v>
      </c>
      <c r="B7" s="9" t="s">
        <v>138</v>
      </c>
      <c r="C7" s="4">
        <v>20171025</v>
      </c>
      <c r="D7" s="1">
        <v>2711</v>
      </c>
      <c r="E7" s="4">
        <v>904</v>
      </c>
      <c r="F7" s="4">
        <v>2.6</v>
      </c>
      <c r="G7" s="4">
        <v>2.98</v>
      </c>
      <c r="H7" s="4">
        <v>-3.1</v>
      </c>
      <c r="I7" s="4">
        <v>-0.3</v>
      </c>
      <c r="J7" s="4">
        <v>-2.5</v>
      </c>
      <c r="K7" s="4">
        <v>-2.5</v>
      </c>
      <c r="L7" s="4">
        <v>2735</v>
      </c>
      <c r="M7" s="4">
        <v>127</v>
      </c>
      <c r="N7" s="4">
        <v>91</v>
      </c>
      <c r="O7" s="1">
        <f t="shared" si="0"/>
        <v>218</v>
      </c>
      <c r="P7" s="4">
        <v>2.13</v>
      </c>
      <c r="Q7" s="4">
        <v>1.54</v>
      </c>
      <c r="R7" s="4">
        <v>0.63</v>
      </c>
      <c r="S7" s="4" t="s">
        <v>136</v>
      </c>
      <c r="T7" s="1">
        <v>2869</v>
      </c>
      <c r="U7" s="4" t="s">
        <v>139</v>
      </c>
      <c r="V7" s="1">
        <v>2367</v>
      </c>
      <c r="W7" s="4" t="s">
        <v>140</v>
      </c>
      <c r="X7" s="4" t="s">
        <v>65</v>
      </c>
    </row>
    <row r="8" spans="1:24" x14ac:dyDescent="0.3">
      <c r="A8" s="1">
        <v>7</v>
      </c>
      <c r="B8" s="9" t="s">
        <v>32</v>
      </c>
      <c r="C8" s="4">
        <v>20191020</v>
      </c>
      <c r="D8" s="1">
        <v>2928</v>
      </c>
      <c r="E8" s="4">
        <v>1182</v>
      </c>
      <c r="F8" s="4">
        <v>7.9</v>
      </c>
      <c r="G8" s="4">
        <v>2.63</v>
      </c>
      <c r="H8" s="4">
        <v>0.6</v>
      </c>
      <c r="I8" s="4">
        <v>1.3</v>
      </c>
      <c r="J8" s="4">
        <v>1.7</v>
      </c>
      <c r="K8" s="4">
        <v>0.9</v>
      </c>
      <c r="L8" s="4">
        <v>1781</v>
      </c>
      <c r="M8" s="4">
        <v>143</v>
      </c>
      <c r="N8" s="4">
        <v>73</v>
      </c>
      <c r="O8" s="1">
        <f t="shared" si="0"/>
        <v>216</v>
      </c>
      <c r="P8" s="4">
        <v>0.93</v>
      </c>
      <c r="Q8" s="4">
        <v>1.19</v>
      </c>
      <c r="R8" s="4">
        <v>0.39</v>
      </c>
      <c r="S8" s="4" t="s">
        <v>28</v>
      </c>
      <c r="T8" s="1">
        <v>2914</v>
      </c>
      <c r="U8" s="4" t="s">
        <v>33</v>
      </c>
      <c r="V8" s="1">
        <v>2730</v>
      </c>
      <c r="W8" s="4" t="s">
        <v>34</v>
      </c>
      <c r="X8" s="4" t="s">
        <v>35</v>
      </c>
    </row>
    <row r="9" spans="1:24" x14ac:dyDescent="0.3">
      <c r="A9" s="1">
        <v>8</v>
      </c>
      <c r="B9" s="9" t="s">
        <v>141</v>
      </c>
      <c r="C9" s="4">
        <v>20190226</v>
      </c>
      <c r="D9" s="1">
        <v>2730</v>
      </c>
      <c r="E9" s="4">
        <v>973</v>
      </c>
      <c r="F9" s="4">
        <v>4.4000000000000004</v>
      </c>
      <c r="G9" s="4">
        <v>3.06</v>
      </c>
      <c r="H9" s="4">
        <v>-2.1</v>
      </c>
      <c r="I9" s="4">
        <v>0.9</v>
      </c>
      <c r="J9" s="4">
        <v>-1.1000000000000001</v>
      </c>
      <c r="K9" s="4">
        <v>-1.4</v>
      </c>
      <c r="L9" s="4">
        <v>2675</v>
      </c>
      <c r="M9" s="4">
        <v>125</v>
      </c>
      <c r="N9" s="4">
        <v>91</v>
      </c>
      <c r="O9" s="1">
        <f t="shared" si="0"/>
        <v>216</v>
      </c>
      <c r="P9" s="4">
        <v>1.73</v>
      </c>
      <c r="Q9" s="4">
        <v>0.99</v>
      </c>
      <c r="R9" s="4">
        <v>0.11</v>
      </c>
      <c r="S9" s="4" t="s">
        <v>114</v>
      </c>
      <c r="T9" s="1">
        <v>2689</v>
      </c>
      <c r="U9" s="4" t="s">
        <v>86</v>
      </c>
      <c r="V9" s="1">
        <v>2821</v>
      </c>
      <c r="W9" s="4" t="s">
        <v>25</v>
      </c>
      <c r="X9" s="4" t="s">
        <v>26</v>
      </c>
    </row>
    <row r="10" spans="1:24" x14ac:dyDescent="0.3">
      <c r="A10" s="1">
        <v>9</v>
      </c>
      <c r="B10" s="9" t="s">
        <v>90</v>
      </c>
      <c r="C10" s="4">
        <v>20190627</v>
      </c>
      <c r="D10" s="1">
        <v>2950</v>
      </c>
      <c r="E10" s="4">
        <v>1098</v>
      </c>
      <c r="F10" s="4">
        <v>6.2</v>
      </c>
      <c r="G10" s="4">
        <v>2.7</v>
      </c>
      <c r="H10" s="4">
        <v>0</v>
      </c>
      <c r="I10" s="4">
        <v>3.2</v>
      </c>
      <c r="J10" s="4">
        <v>1</v>
      </c>
      <c r="K10" s="4">
        <v>0.8</v>
      </c>
      <c r="L10" s="4">
        <v>1347</v>
      </c>
      <c r="M10" s="4">
        <v>140</v>
      </c>
      <c r="N10" s="4">
        <v>75</v>
      </c>
      <c r="O10" s="1">
        <f t="shared" si="0"/>
        <v>215</v>
      </c>
      <c r="P10" s="4">
        <v>2.14</v>
      </c>
      <c r="Q10" s="4">
        <v>1.58</v>
      </c>
      <c r="R10" s="4">
        <v>0.77</v>
      </c>
      <c r="S10" s="4" t="s">
        <v>23</v>
      </c>
      <c r="T10" s="1">
        <v>2894</v>
      </c>
      <c r="U10" s="4" t="s">
        <v>91</v>
      </c>
      <c r="V10" s="1">
        <v>2810</v>
      </c>
      <c r="W10" s="4" t="s">
        <v>84</v>
      </c>
      <c r="X10" s="4" t="s">
        <v>26</v>
      </c>
    </row>
    <row r="11" spans="1:24" x14ac:dyDescent="0.3">
      <c r="A11" s="1">
        <v>10</v>
      </c>
      <c r="B11" s="9" t="s">
        <v>86</v>
      </c>
      <c r="C11" s="4">
        <v>20151012</v>
      </c>
      <c r="D11" s="1">
        <v>2821</v>
      </c>
      <c r="E11" s="4">
        <v>1063</v>
      </c>
      <c r="F11" s="4">
        <v>5.0999999999999996</v>
      </c>
      <c r="G11" s="4">
        <v>2.83</v>
      </c>
      <c r="H11" s="4">
        <v>-1.6</v>
      </c>
      <c r="I11" s="4">
        <v>1.6</v>
      </c>
      <c r="J11" s="4">
        <v>-0.7</v>
      </c>
      <c r="K11" s="4">
        <v>-0.9</v>
      </c>
      <c r="L11" s="4">
        <v>1708</v>
      </c>
      <c r="M11" s="4">
        <v>138</v>
      </c>
      <c r="N11" s="4">
        <v>77</v>
      </c>
      <c r="O11" s="1">
        <f t="shared" si="0"/>
        <v>215</v>
      </c>
      <c r="P11" s="4">
        <v>1.35</v>
      </c>
      <c r="Q11" s="4">
        <v>1.51</v>
      </c>
      <c r="R11" s="4">
        <v>0.93</v>
      </c>
      <c r="S11" s="4" t="s">
        <v>142</v>
      </c>
      <c r="T11" s="1">
        <v>2646</v>
      </c>
      <c r="U11" s="4" t="s">
        <v>143</v>
      </c>
      <c r="V11" s="1">
        <v>2562</v>
      </c>
      <c r="W11" s="4" t="s">
        <v>25</v>
      </c>
      <c r="X11" s="4" t="s">
        <v>26</v>
      </c>
    </row>
    <row r="12" spans="1:24" x14ac:dyDescent="0.3">
      <c r="A12" s="1">
        <v>11</v>
      </c>
      <c r="B12" s="9" t="s">
        <v>144</v>
      </c>
      <c r="C12" s="4">
        <v>20170316</v>
      </c>
      <c r="D12" s="1">
        <v>2754</v>
      </c>
      <c r="E12" s="4">
        <v>989</v>
      </c>
      <c r="F12" s="4">
        <v>4.3</v>
      </c>
      <c r="G12" s="4">
        <v>3.09</v>
      </c>
      <c r="H12" s="4">
        <v>-1.8</v>
      </c>
      <c r="I12" s="4">
        <v>-0.1</v>
      </c>
      <c r="J12" s="4">
        <v>-1.8</v>
      </c>
      <c r="K12" s="4">
        <v>-1.5</v>
      </c>
      <c r="L12" s="4">
        <v>1726</v>
      </c>
      <c r="M12" s="4">
        <v>142</v>
      </c>
      <c r="N12" s="4">
        <v>73</v>
      </c>
      <c r="O12" s="1">
        <f t="shared" si="0"/>
        <v>215</v>
      </c>
      <c r="P12" s="4">
        <v>1.97</v>
      </c>
      <c r="Q12" s="4">
        <v>1.62</v>
      </c>
      <c r="R12" s="4">
        <v>1.06</v>
      </c>
      <c r="S12" s="4" t="s">
        <v>136</v>
      </c>
      <c r="T12" s="1">
        <v>2869</v>
      </c>
      <c r="U12" s="4" t="s">
        <v>145</v>
      </c>
      <c r="V12" s="1">
        <v>2654</v>
      </c>
      <c r="W12" s="4" t="s">
        <v>146</v>
      </c>
      <c r="X12" s="4" t="s">
        <v>131</v>
      </c>
    </row>
    <row r="13" spans="1:24" x14ac:dyDescent="0.3">
      <c r="A13" s="1">
        <v>12</v>
      </c>
      <c r="B13" s="9" t="s">
        <v>147</v>
      </c>
      <c r="C13" s="4">
        <v>20191015</v>
      </c>
      <c r="D13" s="1">
        <v>2728</v>
      </c>
      <c r="E13" s="4">
        <v>987</v>
      </c>
      <c r="F13" s="4">
        <v>4.4000000000000004</v>
      </c>
      <c r="G13" s="4">
        <v>3.01</v>
      </c>
      <c r="H13" s="4">
        <v>-2.9</v>
      </c>
      <c r="I13" s="4">
        <v>1.5</v>
      </c>
      <c r="J13" s="4">
        <v>-2.6</v>
      </c>
      <c r="K13" s="4">
        <v>-2.1</v>
      </c>
      <c r="L13" s="4">
        <v>2881</v>
      </c>
      <c r="M13" s="4">
        <v>130</v>
      </c>
      <c r="N13" s="4">
        <v>85</v>
      </c>
      <c r="O13" s="1">
        <f t="shared" si="0"/>
        <v>215</v>
      </c>
      <c r="P13" s="4">
        <v>2.04</v>
      </c>
      <c r="Q13" s="4">
        <v>1.26</v>
      </c>
      <c r="R13" s="4">
        <v>0.61</v>
      </c>
      <c r="S13" s="4" t="s">
        <v>148</v>
      </c>
      <c r="T13" s="1">
        <v>2713</v>
      </c>
      <c r="U13" s="4" t="s">
        <v>36</v>
      </c>
      <c r="V13" s="1">
        <v>2701</v>
      </c>
      <c r="W13" s="4" t="s">
        <v>37</v>
      </c>
      <c r="X13" s="4" t="s">
        <v>38</v>
      </c>
    </row>
    <row r="14" spans="1:24" x14ac:dyDescent="0.3">
      <c r="A14" s="1">
        <v>13</v>
      </c>
      <c r="B14" s="9" t="s">
        <v>27</v>
      </c>
      <c r="C14" s="4">
        <v>20191013</v>
      </c>
      <c r="D14" s="1">
        <v>2973</v>
      </c>
      <c r="E14" s="4">
        <v>1199</v>
      </c>
      <c r="F14" s="4">
        <v>7.8</v>
      </c>
      <c r="G14" s="4">
        <v>2.7</v>
      </c>
      <c r="H14" s="4">
        <v>-0.2</v>
      </c>
      <c r="I14" s="4">
        <v>2.2000000000000002</v>
      </c>
      <c r="J14" s="4">
        <v>1</v>
      </c>
      <c r="K14" s="4">
        <v>0.4</v>
      </c>
      <c r="L14" s="4">
        <v>1913</v>
      </c>
      <c r="M14" s="4">
        <v>147</v>
      </c>
      <c r="N14" s="4">
        <v>67</v>
      </c>
      <c r="O14" s="1">
        <f t="shared" si="0"/>
        <v>214</v>
      </c>
      <c r="P14" s="4">
        <v>1.77</v>
      </c>
      <c r="Q14" s="4">
        <v>2.19</v>
      </c>
      <c r="R14" s="4">
        <v>1.1100000000000001</v>
      </c>
      <c r="S14" s="4" t="s">
        <v>28</v>
      </c>
      <c r="T14" s="1">
        <v>2914</v>
      </c>
      <c r="U14" s="4" t="s">
        <v>29</v>
      </c>
      <c r="V14" s="1">
        <v>2726</v>
      </c>
      <c r="W14" s="4" t="s">
        <v>30</v>
      </c>
      <c r="X14" s="4" t="s">
        <v>31</v>
      </c>
    </row>
    <row r="15" spans="1:24" x14ac:dyDescent="0.3">
      <c r="A15" s="1">
        <v>14</v>
      </c>
      <c r="B15" s="9" t="s">
        <v>149</v>
      </c>
      <c r="C15" s="4">
        <v>20190515</v>
      </c>
      <c r="D15" s="1">
        <v>2818</v>
      </c>
      <c r="E15" s="4">
        <v>1012</v>
      </c>
      <c r="F15" s="4">
        <v>5.0999999999999996</v>
      </c>
      <c r="G15" s="4">
        <v>2.89</v>
      </c>
      <c r="H15" s="4">
        <v>-1.9</v>
      </c>
      <c r="I15" s="4">
        <v>-0.7</v>
      </c>
      <c r="J15" s="4">
        <v>-1.7</v>
      </c>
      <c r="K15" s="4">
        <v>-1.6</v>
      </c>
      <c r="L15" s="4">
        <v>1632</v>
      </c>
      <c r="M15" s="4">
        <v>131</v>
      </c>
      <c r="N15" s="4">
        <v>83</v>
      </c>
      <c r="O15" s="1">
        <f t="shared" si="0"/>
        <v>214</v>
      </c>
      <c r="P15" s="4">
        <v>2.0499999999999998</v>
      </c>
      <c r="Q15" s="4">
        <v>2.1</v>
      </c>
      <c r="R15" s="4">
        <v>0.56999999999999995</v>
      </c>
      <c r="S15" s="4" t="s">
        <v>40</v>
      </c>
      <c r="T15" s="1">
        <v>2747</v>
      </c>
      <c r="U15" s="4" t="s">
        <v>150</v>
      </c>
      <c r="V15" s="1">
        <v>2762</v>
      </c>
      <c r="W15" s="4" t="s">
        <v>151</v>
      </c>
      <c r="X15" s="4" t="s">
        <v>26</v>
      </c>
    </row>
    <row r="16" spans="1:24" x14ac:dyDescent="0.3">
      <c r="A16" s="1">
        <v>15</v>
      </c>
      <c r="B16" s="9" t="s">
        <v>152</v>
      </c>
      <c r="C16" s="4">
        <v>20190211</v>
      </c>
      <c r="D16" s="1">
        <v>2731</v>
      </c>
      <c r="E16" s="4">
        <v>1004</v>
      </c>
      <c r="F16" s="4">
        <v>6.1</v>
      </c>
      <c r="G16" s="4">
        <v>2.93</v>
      </c>
      <c r="H16" s="4">
        <v>-1.9</v>
      </c>
      <c r="I16" s="4">
        <v>0.2</v>
      </c>
      <c r="J16" s="4">
        <v>-1.4</v>
      </c>
      <c r="K16" s="4">
        <v>-1.4</v>
      </c>
      <c r="L16" s="4">
        <v>2993</v>
      </c>
      <c r="M16" s="4">
        <v>123</v>
      </c>
      <c r="N16" s="4">
        <v>91</v>
      </c>
      <c r="O16" s="1">
        <f t="shared" si="0"/>
        <v>214</v>
      </c>
      <c r="P16" s="4">
        <v>1.22</v>
      </c>
      <c r="Q16" s="4">
        <v>0.69</v>
      </c>
      <c r="R16" s="4">
        <v>0.6</v>
      </c>
      <c r="S16" s="4" t="s">
        <v>114</v>
      </c>
      <c r="T16" s="1">
        <v>2689</v>
      </c>
      <c r="U16" s="4" t="s">
        <v>153</v>
      </c>
      <c r="V16" s="1">
        <v>2643</v>
      </c>
      <c r="W16" s="4" t="s">
        <v>30</v>
      </c>
      <c r="X16" s="4" t="s">
        <v>31</v>
      </c>
    </row>
    <row r="17" spans="1:24" x14ac:dyDescent="0.3">
      <c r="A17" s="1">
        <v>16</v>
      </c>
      <c r="B17" s="9" t="s">
        <v>154</v>
      </c>
      <c r="C17" s="4">
        <v>20190219</v>
      </c>
      <c r="D17" s="1">
        <v>2694</v>
      </c>
      <c r="E17" s="4">
        <v>913</v>
      </c>
      <c r="F17" s="4">
        <v>4.7</v>
      </c>
      <c r="G17" s="4">
        <v>2.96</v>
      </c>
      <c r="H17" s="4">
        <v>-3.4</v>
      </c>
      <c r="I17" s="4">
        <v>-0.8</v>
      </c>
      <c r="J17" s="4">
        <v>-3.2</v>
      </c>
      <c r="K17" s="4">
        <v>-2.9</v>
      </c>
      <c r="L17" s="4">
        <v>2511</v>
      </c>
      <c r="M17" s="4">
        <v>125</v>
      </c>
      <c r="N17" s="4">
        <v>89</v>
      </c>
      <c r="O17" s="1">
        <f t="shared" si="0"/>
        <v>214</v>
      </c>
      <c r="P17" s="4">
        <v>2.0499999999999998</v>
      </c>
      <c r="Q17" s="4">
        <v>1.52</v>
      </c>
      <c r="R17" s="4">
        <v>0.37</v>
      </c>
      <c r="S17" s="4" t="s">
        <v>114</v>
      </c>
      <c r="T17" s="1">
        <v>2689</v>
      </c>
      <c r="U17" s="4" t="s">
        <v>155</v>
      </c>
      <c r="V17" s="1">
        <v>2660</v>
      </c>
      <c r="W17" s="4" t="s">
        <v>156</v>
      </c>
      <c r="X17" s="4" t="s">
        <v>26</v>
      </c>
    </row>
    <row r="18" spans="1:24" x14ac:dyDescent="0.3">
      <c r="A18" s="1">
        <v>17</v>
      </c>
      <c r="B18" s="9" t="s">
        <v>68</v>
      </c>
      <c r="C18" s="4">
        <v>20190704</v>
      </c>
      <c r="D18" s="1">
        <v>2820</v>
      </c>
      <c r="E18" s="4">
        <v>1119</v>
      </c>
      <c r="F18" s="4">
        <v>7</v>
      </c>
      <c r="G18" s="4">
        <v>2.77</v>
      </c>
      <c r="H18" s="4">
        <v>-0.8</v>
      </c>
      <c r="I18" s="4">
        <v>1.3</v>
      </c>
      <c r="J18" s="4">
        <v>0.4</v>
      </c>
      <c r="K18" s="4">
        <v>-0.2</v>
      </c>
      <c r="L18" s="4">
        <v>1798</v>
      </c>
      <c r="M18" s="4">
        <v>140</v>
      </c>
      <c r="N18" s="4">
        <v>73</v>
      </c>
      <c r="O18" s="1">
        <f t="shared" si="0"/>
        <v>213</v>
      </c>
      <c r="P18" s="4">
        <v>0.82</v>
      </c>
      <c r="Q18" s="4">
        <v>1.01</v>
      </c>
      <c r="R18" s="4">
        <v>0.63</v>
      </c>
      <c r="S18" s="4" t="s">
        <v>69</v>
      </c>
      <c r="T18" s="1">
        <v>2765</v>
      </c>
      <c r="U18" s="4" t="s">
        <v>70</v>
      </c>
      <c r="V18" s="1">
        <v>2767</v>
      </c>
      <c r="W18" s="4" t="s">
        <v>71</v>
      </c>
      <c r="X18" s="4" t="s">
        <v>72</v>
      </c>
    </row>
    <row r="19" spans="1:24" x14ac:dyDescent="0.3">
      <c r="A19" s="1">
        <v>18</v>
      </c>
      <c r="B19" s="9" t="s">
        <v>157</v>
      </c>
      <c r="C19" s="4">
        <v>20190725</v>
      </c>
      <c r="D19" s="1">
        <v>2849</v>
      </c>
      <c r="E19" s="4">
        <v>1069</v>
      </c>
      <c r="F19" s="4">
        <v>6.3</v>
      </c>
      <c r="G19" s="4">
        <v>2.88</v>
      </c>
      <c r="H19" s="4">
        <v>-0.7</v>
      </c>
      <c r="I19" s="4">
        <v>0.4</v>
      </c>
      <c r="J19" s="4">
        <v>0.4</v>
      </c>
      <c r="K19" s="4">
        <v>-0.3</v>
      </c>
      <c r="L19" s="4">
        <v>2647</v>
      </c>
      <c r="M19" s="4">
        <v>125</v>
      </c>
      <c r="N19" s="4">
        <v>88</v>
      </c>
      <c r="O19" s="1">
        <f t="shared" si="0"/>
        <v>213</v>
      </c>
      <c r="P19" s="4">
        <v>1.46</v>
      </c>
      <c r="Q19" s="4">
        <v>1.28</v>
      </c>
      <c r="R19" s="4">
        <v>0.71</v>
      </c>
      <c r="S19" s="4" t="s">
        <v>47</v>
      </c>
      <c r="T19" s="1">
        <v>2812</v>
      </c>
      <c r="U19" s="4" t="s">
        <v>95</v>
      </c>
      <c r="V19" s="1">
        <v>2820</v>
      </c>
      <c r="W19" s="4" t="s">
        <v>25</v>
      </c>
      <c r="X19" s="4" t="s">
        <v>26</v>
      </c>
    </row>
    <row r="20" spans="1:24" x14ac:dyDescent="0.3">
      <c r="A20" s="1">
        <v>19</v>
      </c>
      <c r="B20" s="9" t="s">
        <v>158</v>
      </c>
      <c r="C20" s="4">
        <v>20180828</v>
      </c>
      <c r="D20" s="1">
        <v>2864</v>
      </c>
      <c r="E20" s="4">
        <v>1012</v>
      </c>
      <c r="F20" s="4">
        <v>5.5</v>
      </c>
      <c r="G20" s="4">
        <v>2.73</v>
      </c>
      <c r="H20" s="4">
        <v>-0.9</v>
      </c>
      <c r="I20" s="4">
        <v>0.3</v>
      </c>
      <c r="J20" s="4">
        <v>0</v>
      </c>
      <c r="K20" s="4">
        <v>-0.5</v>
      </c>
      <c r="L20" s="4">
        <v>2253</v>
      </c>
      <c r="M20" s="4">
        <v>131</v>
      </c>
      <c r="N20" s="4">
        <v>82</v>
      </c>
      <c r="O20" s="1">
        <f t="shared" si="0"/>
        <v>213</v>
      </c>
      <c r="P20" s="4">
        <v>2.2000000000000002</v>
      </c>
      <c r="Q20" s="4">
        <v>1.77</v>
      </c>
      <c r="R20" s="4">
        <v>0.56000000000000005</v>
      </c>
      <c r="S20" s="4" t="s">
        <v>159</v>
      </c>
      <c r="T20" s="1">
        <v>2743</v>
      </c>
      <c r="U20" s="4" t="s">
        <v>160</v>
      </c>
      <c r="V20" s="1">
        <v>2646</v>
      </c>
      <c r="W20" s="4" t="s">
        <v>89</v>
      </c>
      <c r="X20" s="4" t="s">
        <v>26</v>
      </c>
    </row>
    <row r="21" spans="1:24" x14ac:dyDescent="0.3">
      <c r="A21" s="1">
        <v>20</v>
      </c>
      <c r="B21" s="9" t="s">
        <v>161</v>
      </c>
      <c r="C21" s="4">
        <v>20190530</v>
      </c>
      <c r="D21" s="1">
        <v>2761</v>
      </c>
      <c r="E21" s="4">
        <v>987</v>
      </c>
      <c r="F21" s="4">
        <v>5.2</v>
      </c>
      <c r="G21" s="4">
        <v>2.82</v>
      </c>
      <c r="H21" s="4">
        <v>-1.7</v>
      </c>
      <c r="I21" s="4">
        <v>-1.6</v>
      </c>
      <c r="J21" s="4">
        <v>-1.1000000000000001</v>
      </c>
      <c r="K21" s="4">
        <v>-1.6</v>
      </c>
      <c r="L21" s="4">
        <v>2585</v>
      </c>
      <c r="M21" s="4">
        <v>124</v>
      </c>
      <c r="N21" s="4">
        <v>89</v>
      </c>
      <c r="O21" s="1">
        <f t="shared" si="0"/>
        <v>213</v>
      </c>
      <c r="P21" s="4">
        <v>1.82</v>
      </c>
      <c r="Q21" s="4">
        <v>1.22</v>
      </c>
      <c r="R21" s="4">
        <v>0.49</v>
      </c>
      <c r="S21" s="4" t="s">
        <v>117</v>
      </c>
      <c r="T21" s="1">
        <v>2741</v>
      </c>
      <c r="U21" s="4" t="s">
        <v>162</v>
      </c>
      <c r="V21" s="1">
        <v>2750</v>
      </c>
      <c r="W21" s="4" t="s">
        <v>163</v>
      </c>
      <c r="X21" s="4" t="s">
        <v>38</v>
      </c>
    </row>
    <row r="22" spans="1:24" x14ac:dyDescent="0.3">
      <c r="A22" s="1">
        <v>21</v>
      </c>
      <c r="B22" s="9" t="s">
        <v>164</v>
      </c>
      <c r="C22" s="4">
        <v>20190929</v>
      </c>
      <c r="D22" s="1">
        <v>2843</v>
      </c>
      <c r="E22" s="4">
        <v>1024</v>
      </c>
      <c r="F22" s="4">
        <v>4.4000000000000004</v>
      </c>
      <c r="G22" s="4">
        <v>2.97</v>
      </c>
      <c r="H22" s="4">
        <v>-1.7</v>
      </c>
      <c r="I22" s="4">
        <v>0.3</v>
      </c>
      <c r="J22" s="4">
        <v>-0.9</v>
      </c>
      <c r="K22" s="4">
        <v>-1.2</v>
      </c>
      <c r="L22" s="4">
        <v>1493</v>
      </c>
      <c r="M22" s="4">
        <v>143</v>
      </c>
      <c r="N22" s="4">
        <v>69</v>
      </c>
      <c r="O22" s="1">
        <f t="shared" si="0"/>
        <v>212</v>
      </c>
      <c r="P22" s="4">
        <v>2.5499999999999998</v>
      </c>
      <c r="Q22" s="4">
        <v>2.39</v>
      </c>
      <c r="R22" s="4">
        <v>1.23</v>
      </c>
      <c r="S22" s="4" t="s">
        <v>62</v>
      </c>
      <c r="T22" s="1">
        <v>2854</v>
      </c>
      <c r="U22" s="4" t="s">
        <v>45</v>
      </c>
      <c r="V22" s="1">
        <v>2769</v>
      </c>
      <c r="W22" s="4" t="s">
        <v>34</v>
      </c>
      <c r="X22" s="4" t="s">
        <v>35</v>
      </c>
    </row>
    <row r="23" spans="1:24" x14ac:dyDescent="0.3">
      <c r="A23" s="1">
        <v>22</v>
      </c>
      <c r="B23" s="9" t="s">
        <v>165</v>
      </c>
      <c r="C23" s="4">
        <v>20170428</v>
      </c>
      <c r="D23" s="1">
        <v>2715</v>
      </c>
      <c r="E23" s="4">
        <v>1006</v>
      </c>
      <c r="F23" s="4">
        <v>4.7</v>
      </c>
      <c r="G23" s="4">
        <v>3.04</v>
      </c>
      <c r="H23" s="4">
        <v>-2</v>
      </c>
      <c r="I23" s="4">
        <v>-0.7</v>
      </c>
      <c r="J23" s="4">
        <v>-1.9</v>
      </c>
      <c r="K23" s="4">
        <v>-1.7</v>
      </c>
      <c r="L23" s="4">
        <v>2460</v>
      </c>
      <c r="M23" s="4">
        <v>131</v>
      </c>
      <c r="N23" s="4">
        <v>81</v>
      </c>
      <c r="O23" s="1">
        <f t="shared" si="0"/>
        <v>212</v>
      </c>
      <c r="P23" s="4">
        <v>1.24</v>
      </c>
      <c r="Q23" s="4">
        <v>1.22</v>
      </c>
      <c r="R23" s="4">
        <v>0.72</v>
      </c>
      <c r="S23" s="4" t="s">
        <v>136</v>
      </c>
      <c r="T23" s="1">
        <v>2869</v>
      </c>
      <c r="U23" s="4" t="s">
        <v>166</v>
      </c>
      <c r="V23" s="1">
        <v>2404</v>
      </c>
      <c r="W23" s="4" t="s">
        <v>167</v>
      </c>
      <c r="X23" s="4" t="s">
        <v>26</v>
      </c>
    </row>
    <row r="24" spans="1:24" x14ac:dyDescent="0.3">
      <c r="A24" s="1">
        <v>23</v>
      </c>
      <c r="B24" s="9" t="s">
        <v>168</v>
      </c>
      <c r="C24" s="4">
        <v>20190610</v>
      </c>
      <c r="D24" s="1">
        <v>2835</v>
      </c>
      <c r="E24" s="4">
        <v>985</v>
      </c>
      <c r="F24" s="4">
        <v>4.8</v>
      </c>
      <c r="G24" s="4">
        <v>2.98</v>
      </c>
      <c r="H24" s="4">
        <v>-1.1000000000000001</v>
      </c>
      <c r="I24" s="4">
        <v>0.5</v>
      </c>
      <c r="J24" s="4">
        <v>-0.4</v>
      </c>
      <c r="K24" s="4">
        <v>-0.7</v>
      </c>
      <c r="L24" s="4">
        <v>2270</v>
      </c>
      <c r="M24" s="4">
        <v>128</v>
      </c>
      <c r="N24" s="4">
        <v>84</v>
      </c>
      <c r="O24" s="1">
        <f t="shared" si="0"/>
        <v>212</v>
      </c>
      <c r="P24" s="4">
        <v>2.46</v>
      </c>
      <c r="Q24" s="4">
        <v>1.97</v>
      </c>
      <c r="R24" s="4">
        <v>1.03</v>
      </c>
      <c r="S24" s="4" t="s">
        <v>169</v>
      </c>
      <c r="T24" s="1">
        <v>2728</v>
      </c>
      <c r="U24" s="4" t="s">
        <v>170</v>
      </c>
      <c r="V24" s="1">
        <v>2708</v>
      </c>
      <c r="W24" s="4" t="s">
        <v>171</v>
      </c>
      <c r="X24" s="4" t="s">
        <v>108</v>
      </c>
    </row>
    <row r="25" spans="1:24" x14ac:dyDescent="0.3">
      <c r="A25" s="1">
        <v>24</v>
      </c>
      <c r="B25" s="9" t="s">
        <v>172</v>
      </c>
      <c r="C25" s="4">
        <v>20170106</v>
      </c>
      <c r="D25" s="1">
        <v>2797</v>
      </c>
      <c r="E25" s="4">
        <v>962</v>
      </c>
      <c r="F25" s="4">
        <v>4.9000000000000004</v>
      </c>
      <c r="G25" s="4">
        <v>2.91</v>
      </c>
      <c r="H25" s="4">
        <v>-1.1000000000000001</v>
      </c>
      <c r="I25" s="4">
        <v>1.3</v>
      </c>
      <c r="J25" s="4">
        <v>-1.1000000000000001</v>
      </c>
      <c r="K25" s="4">
        <v>-0.7</v>
      </c>
      <c r="L25" s="4">
        <v>1855</v>
      </c>
      <c r="M25" s="4">
        <v>136</v>
      </c>
      <c r="N25" s="4">
        <v>76</v>
      </c>
      <c r="O25" s="1">
        <f t="shared" si="0"/>
        <v>212</v>
      </c>
      <c r="P25" s="4">
        <v>2.37</v>
      </c>
      <c r="Q25" s="4">
        <v>1.89</v>
      </c>
      <c r="R25" s="4">
        <v>0.5</v>
      </c>
      <c r="S25" s="4" t="s">
        <v>133</v>
      </c>
      <c r="T25" s="1">
        <v>2722</v>
      </c>
      <c r="U25" s="4" t="s">
        <v>173</v>
      </c>
      <c r="V25" s="1">
        <v>2604</v>
      </c>
      <c r="W25" s="4" t="s">
        <v>174</v>
      </c>
      <c r="X25" s="4" t="s">
        <v>131</v>
      </c>
    </row>
    <row r="26" spans="1:24" x14ac:dyDescent="0.3">
      <c r="A26" s="1">
        <v>25</v>
      </c>
      <c r="B26" s="9" t="s">
        <v>120</v>
      </c>
      <c r="C26" s="4">
        <v>20190410</v>
      </c>
      <c r="D26" s="1">
        <v>2915</v>
      </c>
      <c r="E26" s="4">
        <v>1078</v>
      </c>
      <c r="F26" s="4">
        <v>6.8</v>
      </c>
      <c r="G26" s="4">
        <v>2.8</v>
      </c>
      <c r="H26" s="4">
        <v>1</v>
      </c>
      <c r="I26" s="4">
        <v>3.2</v>
      </c>
      <c r="J26" s="4">
        <v>2.2999999999999998</v>
      </c>
      <c r="K26" s="4">
        <v>1.6</v>
      </c>
      <c r="L26" s="4">
        <v>1890</v>
      </c>
      <c r="M26" s="4">
        <v>131</v>
      </c>
      <c r="N26" s="4">
        <v>80</v>
      </c>
      <c r="O26" s="1">
        <f t="shared" si="0"/>
        <v>211</v>
      </c>
      <c r="P26" s="4">
        <v>1.75</v>
      </c>
      <c r="Q26" s="4">
        <v>1.43</v>
      </c>
      <c r="R26" s="4">
        <v>0.66</v>
      </c>
      <c r="S26" s="4" t="s">
        <v>105</v>
      </c>
      <c r="T26" s="1">
        <v>2724</v>
      </c>
      <c r="U26" s="4" t="s">
        <v>121</v>
      </c>
      <c r="V26" s="1">
        <v>2714</v>
      </c>
      <c r="W26" s="4" t="s">
        <v>76</v>
      </c>
      <c r="X26" s="4" t="s">
        <v>42</v>
      </c>
    </row>
    <row r="27" spans="1:24" x14ac:dyDescent="0.3">
      <c r="A27" s="1">
        <v>26</v>
      </c>
      <c r="B27" s="9" t="s">
        <v>175</v>
      </c>
      <c r="C27" s="4">
        <v>20170405</v>
      </c>
      <c r="D27" s="1">
        <v>2791</v>
      </c>
      <c r="E27" s="4">
        <v>1018</v>
      </c>
      <c r="F27" s="4">
        <v>4.0999999999999996</v>
      </c>
      <c r="G27" s="4">
        <v>2.95</v>
      </c>
      <c r="H27" s="4">
        <v>-1.8</v>
      </c>
      <c r="I27" s="4">
        <v>0.2</v>
      </c>
      <c r="J27" s="4">
        <v>-1.7</v>
      </c>
      <c r="K27" s="4">
        <v>-1.4</v>
      </c>
      <c r="L27" s="4">
        <v>1614</v>
      </c>
      <c r="M27" s="4">
        <v>132</v>
      </c>
      <c r="N27" s="4">
        <v>79</v>
      </c>
      <c r="O27" s="1">
        <f t="shared" si="0"/>
        <v>211</v>
      </c>
      <c r="P27" s="4">
        <v>1.62</v>
      </c>
      <c r="Q27" s="4">
        <v>2.29</v>
      </c>
      <c r="R27" s="4">
        <v>0.45</v>
      </c>
      <c r="S27" s="4" t="s">
        <v>176</v>
      </c>
      <c r="T27" s="1">
        <v>2593</v>
      </c>
      <c r="U27" s="4" t="s">
        <v>86</v>
      </c>
      <c r="V27" s="1">
        <v>2821</v>
      </c>
      <c r="W27" s="4" t="s">
        <v>25</v>
      </c>
      <c r="X27" s="4" t="s">
        <v>26</v>
      </c>
    </row>
    <row r="28" spans="1:24" x14ac:dyDescent="0.3">
      <c r="A28" s="1">
        <v>27</v>
      </c>
      <c r="B28" s="9" t="s">
        <v>74</v>
      </c>
      <c r="C28" s="4">
        <v>20191025</v>
      </c>
      <c r="D28" s="1">
        <v>2822</v>
      </c>
      <c r="E28" s="4">
        <v>1115</v>
      </c>
      <c r="F28" s="4">
        <v>6</v>
      </c>
      <c r="G28" s="4">
        <v>3.02</v>
      </c>
      <c r="H28" s="4">
        <v>-1.3</v>
      </c>
      <c r="I28" s="4">
        <v>1.5</v>
      </c>
      <c r="J28" s="4">
        <v>-0.2</v>
      </c>
      <c r="K28" s="4">
        <v>-0.6</v>
      </c>
      <c r="L28" s="4">
        <v>1377</v>
      </c>
      <c r="M28" s="4">
        <v>147</v>
      </c>
      <c r="N28" s="4">
        <v>63</v>
      </c>
      <c r="O28" s="1">
        <f t="shared" si="0"/>
        <v>210</v>
      </c>
      <c r="P28" s="4">
        <v>1.41</v>
      </c>
      <c r="Q28" s="4">
        <v>2.02</v>
      </c>
      <c r="R28" s="4">
        <v>1.1599999999999999</v>
      </c>
      <c r="S28" s="4" t="s">
        <v>28</v>
      </c>
      <c r="T28" s="1">
        <v>2914</v>
      </c>
      <c r="U28" s="4" t="s">
        <v>75</v>
      </c>
      <c r="V28" s="1">
        <v>2696</v>
      </c>
      <c r="W28" s="4" t="s">
        <v>60</v>
      </c>
      <c r="X28" s="4" t="s">
        <v>61</v>
      </c>
    </row>
    <row r="29" spans="1:24" x14ac:dyDescent="0.3">
      <c r="A29" s="1">
        <v>28</v>
      </c>
      <c r="B29" s="9" t="s">
        <v>177</v>
      </c>
      <c r="C29" s="4">
        <v>20181115</v>
      </c>
      <c r="D29" s="1">
        <v>2873</v>
      </c>
      <c r="E29" s="4">
        <v>1059</v>
      </c>
      <c r="F29" s="4">
        <v>5.4</v>
      </c>
      <c r="G29" s="4">
        <v>2.83</v>
      </c>
      <c r="H29" s="4">
        <v>-0.4</v>
      </c>
      <c r="I29" s="4">
        <v>0.9</v>
      </c>
      <c r="J29" s="4">
        <v>0.8</v>
      </c>
      <c r="K29" s="4">
        <v>0.1</v>
      </c>
      <c r="L29" s="4">
        <v>2027</v>
      </c>
      <c r="M29" s="4">
        <v>130</v>
      </c>
      <c r="N29" s="4">
        <v>80</v>
      </c>
      <c r="O29" s="1">
        <f t="shared" si="0"/>
        <v>210</v>
      </c>
      <c r="P29" s="4">
        <v>1.77</v>
      </c>
      <c r="Q29" s="4">
        <v>1.85</v>
      </c>
      <c r="R29" s="4">
        <v>0.54</v>
      </c>
      <c r="S29" s="4" t="s">
        <v>178</v>
      </c>
      <c r="T29" s="1">
        <v>2815</v>
      </c>
      <c r="U29" s="4" t="s">
        <v>179</v>
      </c>
      <c r="V29" s="1">
        <v>2636</v>
      </c>
      <c r="W29" s="4" t="s">
        <v>89</v>
      </c>
      <c r="X29" s="4" t="s">
        <v>26</v>
      </c>
    </row>
    <row r="30" spans="1:24" x14ac:dyDescent="0.3">
      <c r="A30" s="1">
        <v>29</v>
      </c>
      <c r="B30" s="9" t="s">
        <v>180</v>
      </c>
      <c r="C30" s="4">
        <v>20190923</v>
      </c>
      <c r="D30" s="1">
        <v>2781</v>
      </c>
      <c r="E30" s="4">
        <v>1041</v>
      </c>
      <c r="F30" s="4">
        <v>5.6</v>
      </c>
      <c r="G30" s="4">
        <v>2.79</v>
      </c>
      <c r="H30" s="4">
        <v>-2.2000000000000002</v>
      </c>
      <c r="I30" s="4">
        <v>0.9</v>
      </c>
      <c r="J30" s="4">
        <v>-1.7</v>
      </c>
      <c r="K30" s="4">
        <v>-1.6</v>
      </c>
      <c r="L30" s="4">
        <v>1397</v>
      </c>
      <c r="M30" s="4">
        <v>144</v>
      </c>
      <c r="N30" s="4">
        <v>66</v>
      </c>
      <c r="O30" s="1">
        <f t="shared" si="0"/>
        <v>210</v>
      </c>
      <c r="P30" s="4">
        <v>1.47</v>
      </c>
      <c r="Q30" s="4">
        <v>1.54</v>
      </c>
      <c r="R30" s="4">
        <v>1.26</v>
      </c>
      <c r="S30" s="4" t="s">
        <v>181</v>
      </c>
      <c r="T30" s="1">
        <v>2752</v>
      </c>
      <c r="U30" s="4" t="s">
        <v>182</v>
      </c>
      <c r="V30" s="1">
        <v>2731</v>
      </c>
      <c r="W30" s="4" t="s">
        <v>30</v>
      </c>
      <c r="X30" s="4" t="s">
        <v>31</v>
      </c>
    </row>
    <row r="31" spans="1:24" x14ac:dyDescent="0.3">
      <c r="A31" s="1">
        <v>30</v>
      </c>
      <c r="B31" s="9" t="s">
        <v>183</v>
      </c>
      <c r="C31" s="4">
        <v>20171124</v>
      </c>
      <c r="D31" s="1">
        <v>2761</v>
      </c>
      <c r="E31" s="4">
        <v>1019</v>
      </c>
      <c r="F31" s="4">
        <v>6</v>
      </c>
      <c r="G31" s="4">
        <v>2.86</v>
      </c>
      <c r="H31" s="4">
        <v>-1.2</v>
      </c>
      <c r="I31" s="4">
        <v>-0.7</v>
      </c>
      <c r="J31" s="4">
        <v>-1.3</v>
      </c>
      <c r="K31" s="4">
        <v>-1.1000000000000001</v>
      </c>
      <c r="L31" s="4">
        <v>2298</v>
      </c>
      <c r="M31" s="4">
        <v>126</v>
      </c>
      <c r="N31" s="4">
        <v>84</v>
      </c>
      <c r="O31" s="1">
        <f t="shared" si="0"/>
        <v>210</v>
      </c>
      <c r="P31" s="4">
        <v>1.22</v>
      </c>
      <c r="Q31" s="4">
        <v>1.43</v>
      </c>
      <c r="R31" s="4">
        <v>0.06</v>
      </c>
      <c r="S31" s="4" t="s">
        <v>85</v>
      </c>
      <c r="T31" s="1">
        <v>2801</v>
      </c>
      <c r="U31" s="4" t="s">
        <v>184</v>
      </c>
      <c r="V31" s="1">
        <v>2479</v>
      </c>
      <c r="W31" s="4" t="s">
        <v>185</v>
      </c>
      <c r="X31" s="4" t="s">
        <v>93</v>
      </c>
    </row>
    <row r="32" spans="1:24" x14ac:dyDescent="0.3">
      <c r="A32" s="1">
        <v>31</v>
      </c>
      <c r="B32" s="9" t="s">
        <v>186</v>
      </c>
      <c r="C32" s="4">
        <v>20170610</v>
      </c>
      <c r="D32" s="1">
        <v>2806</v>
      </c>
      <c r="E32" s="4">
        <v>991</v>
      </c>
      <c r="F32" s="4">
        <v>4</v>
      </c>
      <c r="G32" s="4">
        <v>3.14</v>
      </c>
      <c r="H32" s="4">
        <v>-0.8</v>
      </c>
      <c r="I32" s="4">
        <v>0.7</v>
      </c>
      <c r="J32" s="4">
        <v>-0.7</v>
      </c>
      <c r="K32" s="4">
        <v>-0.5</v>
      </c>
      <c r="L32" s="4">
        <v>2191</v>
      </c>
      <c r="M32" s="4">
        <v>132</v>
      </c>
      <c r="N32" s="4">
        <v>77</v>
      </c>
      <c r="O32" s="1">
        <f t="shared" si="0"/>
        <v>209</v>
      </c>
      <c r="P32" s="4">
        <v>2.17</v>
      </c>
      <c r="Q32" s="4">
        <v>1.79</v>
      </c>
      <c r="R32" s="4">
        <v>1.58</v>
      </c>
      <c r="S32" s="4" t="s">
        <v>136</v>
      </c>
      <c r="T32" s="1">
        <v>2869</v>
      </c>
      <c r="U32" s="4" t="s">
        <v>187</v>
      </c>
      <c r="V32" s="1">
        <v>2642</v>
      </c>
      <c r="W32" s="4" t="s">
        <v>188</v>
      </c>
      <c r="X32" s="4" t="s">
        <v>189</v>
      </c>
    </row>
    <row r="33" spans="1:24" x14ac:dyDescent="0.3">
      <c r="A33" s="1">
        <v>32</v>
      </c>
      <c r="B33" s="9" t="s">
        <v>41</v>
      </c>
      <c r="C33" s="4">
        <v>20170628</v>
      </c>
      <c r="D33" s="1">
        <v>2850</v>
      </c>
      <c r="E33" s="4">
        <v>1106</v>
      </c>
      <c r="F33" s="4">
        <v>7.1</v>
      </c>
      <c r="G33" s="4">
        <v>2.8</v>
      </c>
      <c r="H33" s="4">
        <v>0.4</v>
      </c>
      <c r="I33" s="4">
        <v>0.8</v>
      </c>
      <c r="J33" s="4">
        <v>1.4</v>
      </c>
      <c r="K33" s="4">
        <v>0.7</v>
      </c>
      <c r="L33" s="4">
        <v>1748</v>
      </c>
      <c r="M33" s="4">
        <v>132</v>
      </c>
      <c r="N33" s="4">
        <v>76</v>
      </c>
      <c r="O33" s="1">
        <f t="shared" si="0"/>
        <v>208</v>
      </c>
      <c r="P33" s="4">
        <v>1.02</v>
      </c>
      <c r="Q33" s="4">
        <v>1.32</v>
      </c>
      <c r="R33" s="4">
        <v>0.39</v>
      </c>
      <c r="S33" s="4" t="s">
        <v>85</v>
      </c>
      <c r="T33" s="1">
        <v>2801</v>
      </c>
      <c r="U33" s="4" t="s">
        <v>86</v>
      </c>
      <c r="V33" s="1">
        <v>2821</v>
      </c>
      <c r="W33" s="4" t="s">
        <v>25</v>
      </c>
      <c r="X33" s="4" t="s">
        <v>26</v>
      </c>
    </row>
    <row r="34" spans="1:24" x14ac:dyDescent="0.3">
      <c r="A34" s="1">
        <v>33</v>
      </c>
      <c r="B34" s="9" t="s">
        <v>190</v>
      </c>
      <c r="C34" s="4">
        <v>20190415</v>
      </c>
      <c r="D34" s="1">
        <v>2804</v>
      </c>
      <c r="E34" s="4">
        <v>1058</v>
      </c>
      <c r="F34" s="4">
        <v>6.2</v>
      </c>
      <c r="G34" s="4">
        <v>2.7</v>
      </c>
      <c r="H34" s="4">
        <v>-1.2</v>
      </c>
      <c r="I34" s="4">
        <v>1.7</v>
      </c>
      <c r="J34" s="4">
        <v>-0.6</v>
      </c>
      <c r="K34" s="4">
        <v>-0.6</v>
      </c>
      <c r="L34" s="4">
        <v>1887</v>
      </c>
      <c r="M34" s="4">
        <v>137</v>
      </c>
      <c r="N34" s="4">
        <v>71</v>
      </c>
      <c r="O34" s="1">
        <f t="shared" ref="O34:O65" si="1">(M34+N34)</f>
        <v>208</v>
      </c>
      <c r="P34" s="4">
        <v>1.51</v>
      </c>
      <c r="Q34" s="4">
        <v>1.39</v>
      </c>
      <c r="R34" s="4">
        <v>0.5</v>
      </c>
      <c r="S34" s="4" t="s">
        <v>105</v>
      </c>
      <c r="T34" s="1">
        <v>2724</v>
      </c>
      <c r="U34" s="4" t="s">
        <v>191</v>
      </c>
      <c r="V34" s="1">
        <v>2642</v>
      </c>
      <c r="W34" s="4" t="s">
        <v>34</v>
      </c>
      <c r="X34" s="4" t="s">
        <v>35</v>
      </c>
    </row>
    <row r="35" spans="1:24" x14ac:dyDescent="0.3">
      <c r="A35" s="1">
        <v>34</v>
      </c>
      <c r="B35" s="9" t="s">
        <v>192</v>
      </c>
      <c r="C35" s="4">
        <v>20190115</v>
      </c>
      <c r="D35" s="1">
        <v>2739</v>
      </c>
      <c r="E35" s="4">
        <v>984</v>
      </c>
      <c r="F35" s="4">
        <v>5.2</v>
      </c>
      <c r="G35" s="4">
        <v>2.89</v>
      </c>
      <c r="H35" s="4">
        <v>-2.1</v>
      </c>
      <c r="I35" s="4">
        <v>0.3</v>
      </c>
      <c r="J35" s="4">
        <v>-1.5</v>
      </c>
      <c r="K35" s="4">
        <v>-1.6</v>
      </c>
      <c r="L35" s="4">
        <v>2776</v>
      </c>
      <c r="M35" s="4">
        <v>127</v>
      </c>
      <c r="N35" s="4">
        <v>81</v>
      </c>
      <c r="O35" s="1">
        <f t="shared" si="1"/>
        <v>208</v>
      </c>
      <c r="P35" s="4">
        <v>1.93</v>
      </c>
      <c r="Q35" s="4">
        <v>1.67</v>
      </c>
      <c r="R35" s="4">
        <v>0.21</v>
      </c>
      <c r="S35" s="4" t="s">
        <v>114</v>
      </c>
      <c r="T35" s="1">
        <v>2689</v>
      </c>
      <c r="U35" s="4" t="s">
        <v>193</v>
      </c>
      <c r="V35" s="1">
        <v>2675</v>
      </c>
      <c r="W35" s="4" t="s">
        <v>110</v>
      </c>
      <c r="X35" s="4" t="s">
        <v>31</v>
      </c>
    </row>
    <row r="36" spans="1:24" x14ac:dyDescent="0.3">
      <c r="A36" s="1">
        <v>35</v>
      </c>
      <c r="B36" s="9" t="s">
        <v>194</v>
      </c>
      <c r="C36" s="4">
        <v>20190519</v>
      </c>
      <c r="D36" s="1">
        <v>2783</v>
      </c>
      <c r="E36" s="4">
        <v>967</v>
      </c>
      <c r="F36" s="4">
        <v>5.6</v>
      </c>
      <c r="G36" s="4">
        <v>2.83</v>
      </c>
      <c r="H36" s="4">
        <v>-1.8</v>
      </c>
      <c r="I36" s="4">
        <v>0.4</v>
      </c>
      <c r="J36" s="4">
        <v>-0.3</v>
      </c>
      <c r="K36" s="4">
        <v>-1.1000000000000001</v>
      </c>
      <c r="L36" s="4">
        <v>3111</v>
      </c>
      <c r="M36" s="4">
        <v>104</v>
      </c>
      <c r="N36" s="4">
        <v>104</v>
      </c>
      <c r="O36" s="1">
        <f t="shared" si="1"/>
        <v>208</v>
      </c>
      <c r="P36" s="4">
        <v>1.59</v>
      </c>
      <c r="Q36" s="4">
        <v>1.37</v>
      </c>
      <c r="R36" s="4">
        <v>0.49</v>
      </c>
      <c r="S36" s="4" t="s">
        <v>195</v>
      </c>
      <c r="T36" s="1">
        <v>2739</v>
      </c>
      <c r="U36" s="4" t="s">
        <v>196</v>
      </c>
      <c r="V36" s="1">
        <v>2656</v>
      </c>
      <c r="W36" s="4" t="s">
        <v>89</v>
      </c>
      <c r="X36" s="4" t="s">
        <v>26</v>
      </c>
    </row>
    <row r="37" spans="1:24" x14ac:dyDescent="0.3">
      <c r="A37" s="1">
        <v>36</v>
      </c>
      <c r="B37" s="9" t="s">
        <v>197</v>
      </c>
      <c r="C37" s="4">
        <v>20170408</v>
      </c>
      <c r="D37" s="1">
        <v>2707</v>
      </c>
      <c r="E37" s="4">
        <v>918</v>
      </c>
      <c r="F37" s="4">
        <v>3.8</v>
      </c>
      <c r="G37" s="4">
        <v>2.96</v>
      </c>
      <c r="H37" s="4">
        <v>-1.8</v>
      </c>
      <c r="I37" s="4">
        <v>-1</v>
      </c>
      <c r="J37" s="4">
        <v>-2</v>
      </c>
      <c r="K37" s="4">
        <v>-1.7</v>
      </c>
      <c r="L37" s="4">
        <v>2007</v>
      </c>
      <c r="M37" s="4">
        <v>131</v>
      </c>
      <c r="N37" s="4">
        <v>77</v>
      </c>
      <c r="O37" s="1">
        <f t="shared" si="1"/>
        <v>208</v>
      </c>
      <c r="P37" s="4">
        <v>1.73</v>
      </c>
      <c r="Q37" s="4">
        <v>1.47</v>
      </c>
      <c r="R37" s="4">
        <v>1.04</v>
      </c>
      <c r="S37" s="4" t="s">
        <v>136</v>
      </c>
      <c r="T37" s="1">
        <v>2869</v>
      </c>
      <c r="U37" s="4" t="s">
        <v>198</v>
      </c>
      <c r="V37" s="1">
        <v>2539</v>
      </c>
      <c r="W37" s="4" t="s">
        <v>199</v>
      </c>
      <c r="X37" s="4" t="s">
        <v>35</v>
      </c>
    </row>
    <row r="38" spans="1:24" x14ac:dyDescent="0.3">
      <c r="A38" s="1">
        <v>37</v>
      </c>
      <c r="B38" s="9" t="s">
        <v>81</v>
      </c>
      <c r="C38" s="4">
        <v>20190318</v>
      </c>
      <c r="D38" s="1">
        <v>2832</v>
      </c>
      <c r="E38" s="4">
        <v>1109</v>
      </c>
      <c r="F38" s="4">
        <v>7</v>
      </c>
      <c r="G38" s="4">
        <v>2.75</v>
      </c>
      <c r="H38" s="4">
        <v>-1.6</v>
      </c>
      <c r="I38" s="4">
        <v>1.5</v>
      </c>
      <c r="J38" s="4">
        <v>0</v>
      </c>
      <c r="K38" s="4">
        <v>-0.8</v>
      </c>
      <c r="L38" s="4">
        <v>2011</v>
      </c>
      <c r="M38" s="4">
        <v>128</v>
      </c>
      <c r="N38" s="4">
        <v>79</v>
      </c>
      <c r="O38" s="1">
        <f t="shared" si="1"/>
        <v>207</v>
      </c>
      <c r="P38" s="4">
        <v>1.31</v>
      </c>
      <c r="Q38" s="4">
        <v>1.56</v>
      </c>
      <c r="R38" s="4">
        <v>0.37</v>
      </c>
      <c r="S38" s="4" t="s">
        <v>82</v>
      </c>
      <c r="T38" s="1">
        <v>2816</v>
      </c>
      <c r="U38" s="4" t="s">
        <v>83</v>
      </c>
      <c r="V38" s="1">
        <v>2697</v>
      </c>
      <c r="W38" s="4" t="s">
        <v>84</v>
      </c>
      <c r="X38" s="4" t="s">
        <v>26</v>
      </c>
    </row>
    <row r="39" spans="1:24" x14ac:dyDescent="0.3">
      <c r="A39" s="1">
        <v>38</v>
      </c>
      <c r="B39" s="9" t="s">
        <v>118</v>
      </c>
      <c r="C39" s="4">
        <v>20181226</v>
      </c>
      <c r="D39" s="1">
        <v>2865</v>
      </c>
      <c r="E39" s="4">
        <v>1079</v>
      </c>
      <c r="F39" s="4">
        <v>7.3</v>
      </c>
      <c r="G39" s="4">
        <v>2.91</v>
      </c>
      <c r="H39" s="4">
        <v>-1.6</v>
      </c>
      <c r="I39" s="4">
        <v>-1.7</v>
      </c>
      <c r="J39" s="4">
        <v>-1.2</v>
      </c>
      <c r="K39" s="4">
        <v>-1.5</v>
      </c>
      <c r="L39" s="4">
        <v>1544</v>
      </c>
      <c r="M39" s="4">
        <v>135</v>
      </c>
      <c r="N39" s="4">
        <v>72</v>
      </c>
      <c r="O39" s="1">
        <f t="shared" si="1"/>
        <v>207</v>
      </c>
      <c r="P39" s="4">
        <v>2.35</v>
      </c>
      <c r="Q39" s="4">
        <v>2.11</v>
      </c>
      <c r="R39" s="4">
        <v>1.81</v>
      </c>
      <c r="S39" s="4" t="s">
        <v>119</v>
      </c>
      <c r="T39" s="1">
        <v>2772</v>
      </c>
      <c r="U39" s="4" t="s">
        <v>109</v>
      </c>
      <c r="V39" s="1">
        <v>2742</v>
      </c>
      <c r="W39" s="4" t="s">
        <v>30</v>
      </c>
      <c r="X39" s="4" t="s">
        <v>31</v>
      </c>
    </row>
    <row r="40" spans="1:24" x14ac:dyDescent="0.3">
      <c r="A40" s="1">
        <v>39</v>
      </c>
      <c r="B40" s="9" t="s">
        <v>200</v>
      </c>
      <c r="C40" s="4">
        <v>20190516</v>
      </c>
      <c r="D40" s="1">
        <v>2835</v>
      </c>
      <c r="E40" s="4">
        <v>1072</v>
      </c>
      <c r="F40" s="4">
        <v>6.1</v>
      </c>
      <c r="G40" s="4">
        <v>2.78</v>
      </c>
      <c r="H40" s="4">
        <v>-0.9</v>
      </c>
      <c r="I40" s="4">
        <v>3.2</v>
      </c>
      <c r="J40" s="4">
        <v>-0.2</v>
      </c>
      <c r="K40" s="4">
        <v>0</v>
      </c>
      <c r="L40" s="4">
        <v>1905</v>
      </c>
      <c r="M40" s="4">
        <v>133</v>
      </c>
      <c r="N40" s="4">
        <v>74</v>
      </c>
      <c r="O40" s="1">
        <f t="shared" si="1"/>
        <v>207</v>
      </c>
      <c r="P40" s="4">
        <v>1.34</v>
      </c>
      <c r="Q40" s="4">
        <v>1.54</v>
      </c>
      <c r="R40" s="4">
        <v>0.77</v>
      </c>
      <c r="S40" s="4" t="s">
        <v>105</v>
      </c>
      <c r="T40" s="1">
        <v>2724</v>
      </c>
      <c r="U40" s="4" t="s">
        <v>75</v>
      </c>
      <c r="V40" s="1">
        <v>2696</v>
      </c>
      <c r="W40" s="4" t="s">
        <v>37</v>
      </c>
      <c r="X40" s="4" t="s">
        <v>38</v>
      </c>
    </row>
    <row r="41" spans="1:24" x14ac:dyDescent="0.3">
      <c r="A41" s="1">
        <v>40</v>
      </c>
      <c r="B41" s="9" t="s">
        <v>201</v>
      </c>
      <c r="C41" s="4">
        <v>20190827</v>
      </c>
      <c r="D41" s="1">
        <v>2775</v>
      </c>
      <c r="E41" s="4">
        <v>1065</v>
      </c>
      <c r="F41" s="4">
        <v>6.7</v>
      </c>
      <c r="G41" s="4">
        <v>2.78</v>
      </c>
      <c r="H41" s="4">
        <v>-0.9</v>
      </c>
      <c r="I41" s="4">
        <v>1</v>
      </c>
      <c r="J41" s="4">
        <v>0.1</v>
      </c>
      <c r="K41" s="4">
        <v>-0.4</v>
      </c>
      <c r="L41" s="4">
        <v>2048</v>
      </c>
      <c r="M41" s="4">
        <v>133</v>
      </c>
      <c r="N41" s="4">
        <v>74</v>
      </c>
      <c r="O41" s="1">
        <f t="shared" si="1"/>
        <v>207</v>
      </c>
      <c r="P41" s="4">
        <v>1.07</v>
      </c>
      <c r="Q41" s="4">
        <v>1.1000000000000001</v>
      </c>
      <c r="R41" s="4">
        <v>0.13</v>
      </c>
      <c r="S41" s="4" t="s">
        <v>88</v>
      </c>
      <c r="T41" s="1">
        <v>2804</v>
      </c>
      <c r="U41" s="4" t="s">
        <v>59</v>
      </c>
      <c r="V41" s="1">
        <v>2641</v>
      </c>
      <c r="W41" s="4" t="s">
        <v>89</v>
      </c>
      <c r="X41" s="4" t="s">
        <v>26</v>
      </c>
    </row>
    <row r="42" spans="1:24" x14ac:dyDescent="0.3">
      <c r="A42" s="1">
        <v>41</v>
      </c>
      <c r="B42" s="9" t="s">
        <v>202</v>
      </c>
      <c r="C42" s="4">
        <v>20191012</v>
      </c>
      <c r="D42" s="1">
        <v>2790</v>
      </c>
      <c r="E42" s="4">
        <v>1061</v>
      </c>
      <c r="F42" s="4">
        <v>6.7</v>
      </c>
      <c r="G42" s="4">
        <v>2.8</v>
      </c>
      <c r="H42" s="4">
        <v>-1.5</v>
      </c>
      <c r="I42" s="4">
        <v>1.1000000000000001</v>
      </c>
      <c r="J42" s="4">
        <v>-0.7</v>
      </c>
      <c r="K42" s="4">
        <v>-0.9</v>
      </c>
      <c r="L42" s="4">
        <v>2407</v>
      </c>
      <c r="M42" s="4">
        <v>123</v>
      </c>
      <c r="N42" s="4">
        <v>84</v>
      </c>
      <c r="O42" s="1">
        <f t="shared" si="1"/>
        <v>207</v>
      </c>
      <c r="P42" s="4">
        <v>1.41</v>
      </c>
      <c r="Q42" s="4">
        <v>1.1399999999999999</v>
      </c>
      <c r="R42" s="4">
        <v>0.13</v>
      </c>
      <c r="S42" s="4" t="s">
        <v>148</v>
      </c>
      <c r="T42" s="1">
        <v>2713</v>
      </c>
      <c r="U42" s="4" t="s">
        <v>36</v>
      </c>
      <c r="V42" s="1">
        <v>2701</v>
      </c>
      <c r="W42" s="4" t="s">
        <v>37</v>
      </c>
      <c r="X42" s="4" t="s">
        <v>38</v>
      </c>
    </row>
    <row r="43" spans="1:24" x14ac:dyDescent="0.3">
      <c r="A43" s="1">
        <v>42</v>
      </c>
      <c r="B43" s="9" t="s">
        <v>203</v>
      </c>
      <c r="C43" s="4">
        <v>20190526</v>
      </c>
      <c r="D43" s="1">
        <v>2807</v>
      </c>
      <c r="E43" s="4">
        <v>1060</v>
      </c>
      <c r="F43" s="4">
        <v>6.4</v>
      </c>
      <c r="G43" s="4">
        <v>2.87</v>
      </c>
      <c r="H43" s="4">
        <v>1.4</v>
      </c>
      <c r="I43" s="4">
        <v>1.5</v>
      </c>
      <c r="J43" s="4">
        <v>1.5</v>
      </c>
      <c r="K43" s="4">
        <v>1.4</v>
      </c>
      <c r="L43" s="4">
        <v>1679</v>
      </c>
      <c r="M43" s="4">
        <v>133</v>
      </c>
      <c r="N43" s="4">
        <v>74</v>
      </c>
      <c r="O43" s="1">
        <f t="shared" si="1"/>
        <v>207</v>
      </c>
      <c r="P43" s="4">
        <v>0.62</v>
      </c>
      <c r="Q43" s="4">
        <v>0.61</v>
      </c>
      <c r="R43" s="4">
        <v>0.64</v>
      </c>
      <c r="S43" s="4" t="s">
        <v>47</v>
      </c>
      <c r="T43" s="1">
        <v>2812</v>
      </c>
      <c r="U43" s="4" t="s">
        <v>41</v>
      </c>
      <c r="V43" s="1">
        <v>2850</v>
      </c>
      <c r="W43" s="4" t="s">
        <v>25</v>
      </c>
      <c r="X43" s="4" t="s">
        <v>26</v>
      </c>
    </row>
    <row r="44" spans="1:24" x14ac:dyDescent="0.3">
      <c r="A44" s="1">
        <v>43</v>
      </c>
      <c r="B44" s="9" t="s">
        <v>204</v>
      </c>
      <c r="C44" s="4">
        <v>20190416</v>
      </c>
      <c r="D44" s="1">
        <v>2839</v>
      </c>
      <c r="E44" s="4">
        <v>1059</v>
      </c>
      <c r="F44" s="4">
        <v>6.8</v>
      </c>
      <c r="G44" s="4">
        <v>2.73</v>
      </c>
      <c r="H44" s="4">
        <v>-1</v>
      </c>
      <c r="I44" s="4">
        <v>1.1000000000000001</v>
      </c>
      <c r="J44" s="4">
        <v>0.2</v>
      </c>
      <c r="K44" s="4">
        <v>-0.4</v>
      </c>
      <c r="L44" s="4">
        <v>2041</v>
      </c>
      <c r="M44" s="4">
        <v>126</v>
      </c>
      <c r="N44" s="4">
        <v>81</v>
      </c>
      <c r="O44" s="1">
        <f t="shared" si="1"/>
        <v>207</v>
      </c>
      <c r="P44" s="4">
        <v>1.43</v>
      </c>
      <c r="Q44" s="4">
        <v>1.48</v>
      </c>
      <c r="R44" s="4">
        <v>0.19</v>
      </c>
      <c r="S44" s="4" t="s">
        <v>114</v>
      </c>
      <c r="T44" s="1">
        <v>2689</v>
      </c>
      <c r="U44" s="4" t="s">
        <v>86</v>
      </c>
      <c r="V44" s="1">
        <v>2821</v>
      </c>
      <c r="W44" s="4" t="s">
        <v>25</v>
      </c>
      <c r="X44" s="4" t="s">
        <v>26</v>
      </c>
    </row>
    <row r="45" spans="1:24" x14ac:dyDescent="0.3">
      <c r="A45" s="1">
        <v>44</v>
      </c>
      <c r="B45" s="9" t="s">
        <v>205</v>
      </c>
      <c r="C45" s="4">
        <v>20191026</v>
      </c>
      <c r="D45" s="1">
        <v>2769</v>
      </c>
      <c r="E45" s="4">
        <v>1038</v>
      </c>
      <c r="F45" s="4">
        <v>6</v>
      </c>
      <c r="G45" s="4">
        <v>2.87</v>
      </c>
      <c r="H45" s="4">
        <v>-1.6</v>
      </c>
      <c r="I45" s="4">
        <v>0.9</v>
      </c>
      <c r="J45" s="4">
        <v>-0.6</v>
      </c>
      <c r="K45" s="4">
        <v>-1</v>
      </c>
      <c r="L45" s="4">
        <v>1737</v>
      </c>
      <c r="M45" s="4">
        <v>135</v>
      </c>
      <c r="N45" s="4">
        <v>72</v>
      </c>
      <c r="O45" s="1">
        <f t="shared" si="1"/>
        <v>207</v>
      </c>
      <c r="P45" s="4">
        <v>1.5</v>
      </c>
      <c r="Q45" s="4">
        <v>1.39</v>
      </c>
      <c r="R45" s="4">
        <v>0.67</v>
      </c>
      <c r="S45" s="4" t="s">
        <v>28</v>
      </c>
      <c r="T45" s="1">
        <v>2914</v>
      </c>
      <c r="U45" s="4" t="s">
        <v>206</v>
      </c>
      <c r="V45" s="1">
        <v>2683</v>
      </c>
      <c r="W45" s="4" t="s">
        <v>60</v>
      </c>
      <c r="X45" s="4" t="s">
        <v>61</v>
      </c>
    </row>
    <row r="46" spans="1:24" x14ac:dyDescent="0.3">
      <c r="A46" s="1">
        <v>45</v>
      </c>
      <c r="B46" s="9" t="s">
        <v>207</v>
      </c>
      <c r="C46" s="4">
        <v>20180928</v>
      </c>
      <c r="D46" s="1">
        <v>2761</v>
      </c>
      <c r="E46" s="4">
        <v>975</v>
      </c>
      <c r="F46" s="4">
        <v>4.2</v>
      </c>
      <c r="G46" s="4">
        <v>2.96</v>
      </c>
      <c r="H46" s="4">
        <v>-1.8</v>
      </c>
      <c r="I46" s="4">
        <v>0.6</v>
      </c>
      <c r="J46" s="4">
        <v>-1.5</v>
      </c>
      <c r="K46" s="4">
        <v>-1.3</v>
      </c>
      <c r="L46" s="4">
        <v>1971</v>
      </c>
      <c r="M46" s="4">
        <v>129</v>
      </c>
      <c r="N46" s="4">
        <v>78</v>
      </c>
      <c r="O46" s="1">
        <f t="shared" si="1"/>
        <v>207</v>
      </c>
      <c r="P46" s="4">
        <v>2.0499999999999998</v>
      </c>
      <c r="Q46" s="4">
        <v>1.57</v>
      </c>
      <c r="R46" s="4">
        <v>0.71</v>
      </c>
      <c r="S46" s="4" t="s">
        <v>178</v>
      </c>
      <c r="T46" s="1">
        <v>2815</v>
      </c>
      <c r="U46" s="4" t="s">
        <v>208</v>
      </c>
      <c r="V46" s="1">
        <v>2595</v>
      </c>
      <c r="W46" s="4" t="s">
        <v>54</v>
      </c>
      <c r="X46" s="4" t="s">
        <v>26</v>
      </c>
    </row>
    <row r="47" spans="1:24" x14ac:dyDescent="0.3">
      <c r="A47" s="1">
        <v>46</v>
      </c>
      <c r="B47" s="9" t="s">
        <v>209</v>
      </c>
      <c r="C47" s="4">
        <v>20170505</v>
      </c>
      <c r="D47" s="1">
        <v>2827</v>
      </c>
      <c r="E47" s="4">
        <v>944</v>
      </c>
      <c r="F47" s="4">
        <v>3.6</v>
      </c>
      <c r="G47" s="4">
        <v>2.93</v>
      </c>
      <c r="H47" s="4">
        <v>-0.5</v>
      </c>
      <c r="I47" s="4">
        <v>1.3</v>
      </c>
      <c r="J47" s="4">
        <v>-0.3</v>
      </c>
      <c r="K47" s="4">
        <v>-0.1</v>
      </c>
      <c r="L47" s="4">
        <v>1784</v>
      </c>
      <c r="M47" s="4">
        <v>130</v>
      </c>
      <c r="N47" s="4">
        <v>77</v>
      </c>
      <c r="O47" s="1">
        <f t="shared" si="1"/>
        <v>207</v>
      </c>
      <c r="P47" s="4">
        <v>2.67</v>
      </c>
      <c r="Q47" s="4">
        <v>1.6</v>
      </c>
      <c r="R47" s="4">
        <v>1.61</v>
      </c>
      <c r="S47" s="4" t="s">
        <v>136</v>
      </c>
      <c r="T47" s="1">
        <v>2869</v>
      </c>
      <c r="U47" s="4" t="s">
        <v>210</v>
      </c>
      <c r="V47" s="1">
        <v>2632</v>
      </c>
      <c r="W47" s="4" t="s">
        <v>211</v>
      </c>
      <c r="X47" s="4" t="s">
        <v>26</v>
      </c>
    </row>
    <row r="48" spans="1:24" x14ac:dyDescent="0.3">
      <c r="A48" s="1">
        <v>47</v>
      </c>
      <c r="B48" s="9" t="s">
        <v>22</v>
      </c>
      <c r="C48" s="4">
        <v>20190920</v>
      </c>
      <c r="D48" s="1">
        <v>3046</v>
      </c>
      <c r="E48" s="4">
        <v>1219</v>
      </c>
      <c r="F48" s="4">
        <v>8.6999999999999993</v>
      </c>
      <c r="G48" s="4">
        <v>2.58</v>
      </c>
      <c r="H48" s="4">
        <v>2.2999999999999998</v>
      </c>
      <c r="I48" s="4">
        <v>4.4000000000000004</v>
      </c>
      <c r="J48" s="4">
        <v>3.6</v>
      </c>
      <c r="K48" s="4">
        <v>2.9</v>
      </c>
      <c r="L48" s="4">
        <v>1242</v>
      </c>
      <c r="M48" s="4">
        <v>137</v>
      </c>
      <c r="N48" s="4">
        <v>69</v>
      </c>
      <c r="O48" s="1">
        <f t="shared" si="1"/>
        <v>206</v>
      </c>
      <c r="P48" s="4">
        <v>1.64</v>
      </c>
      <c r="Q48" s="4">
        <v>1.45</v>
      </c>
      <c r="R48" s="4">
        <v>0.69</v>
      </c>
      <c r="S48" s="4" t="s">
        <v>23</v>
      </c>
      <c r="T48" s="1">
        <v>2894</v>
      </c>
      <c r="U48" s="4" t="s">
        <v>24</v>
      </c>
      <c r="V48" s="1">
        <v>2910</v>
      </c>
      <c r="W48" s="4" t="s">
        <v>25</v>
      </c>
      <c r="X48" s="4" t="s">
        <v>26</v>
      </c>
    </row>
    <row r="49" spans="1:24" x14ac:dyDescent="0.3">
      <c r="A49" s="1">
        <v>48</v>
      </c>
      <c r="B49" s="9" t="s">
        <v>51</v>
      </c>
      <c r="C49" s="4">
        <v>20190629</v>
      </c>
      <c r="D49" s="1">
        <v>2855</v>
      </c>
      <c r="E49" s="4">
        <v>1144</v>
      </c>
      <c r="F49" s="4">
        <v>8</v>
      </c>
      <c r="G49" s="4">
        <v>2.65</v>
      </c>
      <c r="H49" s="4">
        <v>-1.8</v>
      </c>
      <c r="I49" s="4">
        <v>0.7</v>
      </c>
      <c r="J49" s="4">
        <v>-0.3</v>
      </c>
      <c r="K49" s="4">
        <v>-1.1000000000000001</v>
      </c>
      <c r="L49" s="4">
        <v>1165</v>
      </c>
      <c r="M49" s="4">
        <v>138</v>
      </c>
      <c r="N49" s="4">
        <v>68</v>
      </c>
      <c r="O49" s="1">
        <f t="shared" si="1"/>
        <v>206</v>
      </c>
      <c r="P49" s="4">
        <v>1.26</v>
      </c>
      <c r="Q49" s="4">
        <v>1.4</v>
      </c>
      <c r="R49" s="4">
        <v>1.25</v>
      </c>
      <c r="S49" s="4" t="s">
        <v>52</v>
      </c>
      <c r="T49" s="1">
        <v>2775</v>
      </c>
      <c r="U49" s="4" t="s">
        <v>53</v>
      </c>
      <c r="V49" s="1">
        <v>2767</v>
      </c>
      <c r="W49" s="4" t="s">
        <v>30</v>
      </c>
      <c r="X49" s="4" t="s">
        <v>31</v>
      </c>
    </row>
    <row r="50" spans="1:24" x14ac:dyDescent="0.3">
      <c r="A50" s="1">
        <v>49</v>
      </c>
      <c r="B50" s="9" t="s">
        <v>102</v>
      </c>
      <c r="C50" s="4">
        <v>20191004</v>
      </c>
      <c r="D50" s="1">
        <v>2843</v>
      </c>
      <c r="E50" s="4">
        <v>1089</v>
      </c>
      <c r="F50" s="4">
        <v>7</v>
      </c>
      <c r="G50" s="4">
        <v>2.89</v>
      </c>
      <c r="H50" s="4">
        <v>-0.8</v>
      </c>
      <c r="I50" s="4">
        <v>3.7</v>
      </c>
      <c r="J50" s="4">
        <v>-0.1</v>
      </c>
      <c r="K50" s="4">
        <v>0.1</v>
      </c>
      <c r="L50" s="4">
        <v>1553</v>
      </c>
      <c r="M50" s="4">
        <v>130</v>
      </c>
      <c r="N50" s="4">
        <v>76</v>
      </c>
      <c r="O50" s="1">
        <f t="shared" si="1"/>
        <v>206</v>
      </c>
      <c r="P50" s="4">
        <v>1.35</v>
      </c>
      <c r="Q50" s="4">
        <v>1.46</v>
      </c>
      <c r="R50" s="4">
        <v>0.69</v>
      </c>
      <c r="S50" s="4" t="s">
        <v>103</v>
      </c>
      <c r="T50" s="1">
        <v>2829</v>
      </c>
      <c r="U50" s="4" t="s">
        <v>104</v>
      </c>
      <c r="V50" s="1">
        <v>2651</v>
      </c>
      <c r="W50" s="4" t="s">
        <v>80</v>
      </c>
      <c r="X50" s="4" t="s">
        <v>38</v>
      </c>
    </row>
    <row r="51" spans="1:24" x14ac:dyDescent="0.3">
      <c r="A51" s="1">
        <v>50</v>
      </c>
      <c r="B51" s="9" t="s">
        <v>212</v>
      </c>
      <c r="C51" s="4">
        <v>20190323</v>
      </c>
      <c r="D51" s="1">
        <v>2799</v>
      </c>
      <c r="E51" s="4">
        <v>1074</v>
      </c>
      <c r="F51" s="4">
        <v>7.5</v>
      </c>
      <c r="G51" s="4">
        <v>2.56</v>
      </c>
      <c r="H51" s="4">
        <v>-2.1</v>
      </c>
      <c r="I51" s="4">
        <v>0.2</v>
      </c>
      <c r="J51" s="4">
        <v>-1.2</v>
      </c>
      <c r="K51" s="4">
        <v>-1.5</v>
      </c>
      <c r="L51" s="4">
        <v>2450</v>
      </c>
      <c r="M51" s="4">
        <v>129</v>
      </c>
      <c r="N51" s="4">
        <v>77</v>
      </c>
      <c r="O51" s="1">
        <f t="shared" si="1"/>
        <v>206</v>
      </c>
      <c r="P51" s="4">
        <v>1.19</v>
      </c>
      <c r="Q51" s="4">
        <v>1.06</v>
      </c>
      <c r="R51" s="4">
        <v>0.49</v>
      </c>
      <c r="S51" s="4" t="s">
        <v>114</v>
      </c>
      <c r="T51" s="1">
        <v>2689</v>
      </c>
      <c r="U51" s="4" t="s">
        <v>213</v>
      </c>
      <c r="V51" s="1">
        <v>2716</v>
      </c>
      <c r="W51" s="4" t="s">
        <v>30</v>
      </c>
      <c r="X51" s="4" t="s">
        <v>31</v>
      </c>
    </row>
    <row r="52" spans="1:24" x14ac:dyDescent="0.3">
      <c r="A52" s="1">
        <v>51</v>
      </c>
      <c r="B52" s="9" t="s">
        <v>214</v>
      </c>
      <c r="C52" s="4">
        <v>20190703</v>
      </c>
      <c r="D52" s="1">
        <v>2777</v>
      </c>
      <c r="E52" s="4">
        <v>1064</v>
      </c>
      <c r="F52" s="4">
        <v>5.6</v>
      </c>
      <c r="G52" s="4">
        <v>2.92</v>
      </c>
      <c r="H52" s="4">
        <v>-1.5</v>
      </c>
      <c r="I52" s="4">
        <v>0.1</v>
      </c>
      <c r="J52" s="4">
        <v>-0.6</v>
      </c>
      <c r="K52" s="4">
        <v>-1.1000000000000001</v>
      </c>
      <c r="L52" s="4">
        <v>2011</v>
      </c>
      <c r="M52" s="4">
        <v>141</v>
      </c>
      <c r="N52" s="4">
        <v>65</v>
      </c>
      <c r="O52" s="1">
        <f t="shared" si="1"/>
        <v>206</v>
      </c>
      <c r="P52" s="4">
        <v>1.49</v>
      </c>
      <c r="Q52" s="4">
        <v>1.62</v>
      </c>
      <c r="R52" s="4">
        <v>1.1000000000000001</v>
      </c>
      <c r="S52" s="4" t="s">
        <v>88</v>
      </c>
      <c r="T52" s="1">
        <v>2804</v>
      </c>
      <c r="U52" s="4" t="s">
        <v>215</v>
      </c>
      <c r="V52" s="1">
        <v>2794</v>
      </c>
      <c r="W52" s="4" t="s">
        <v>216</v>
      </c>
      <c r="X52" s="4" t="s">
        <v>31</v>
      </c>
    </row>
    <row r="53" spans="1:24" x14ac:dyDescent="0.3">
      <c r="A53" s="1">
        <v>52</v>
      </c>
      <c r="B53" s="9" t="s">
        <v>217</v>
      </c>
      <c r="C53" s="4">
        <v>20190301</v>
      </c>
      <c r="D53" s="1">
        <v>2829</v>
      </c>
      <c r="E53" s="4">
        <v>1022</v>
      </c>
      <c r="F53" s="4">
        <v>5.4</v>
      </c>
      <c r="G53" s="4">
        <v>2.84</v>
      </c>
      <c r="H53" s="4">
        <v>-1.4</v>
      </c>
      <c r="I53" s="4">
        <v>1.2</v>
      </c>
      <c r="J53" s="4">
        <v>-1</v>
      </c>
      <c r="K53" s="4">
        <v>-0.9</v>
      </c>
      <c r="L53" s="4">
        <v>1997</v>
      </c>
      <c r="M53" s="4">
        <v>125</v>
      </c>
      <c r="N53" s="4">
        <v>81</v>
      </c>
      <c r="O53" s="1">
        <f t="shared" si="1"/>
        <v>206</v>
      </c>
      <c r="P53" s="4">
        <v>1.94</v>
      </c>
      <c r="Q53" s="4">
        <v>1.71</v>
      </c>
      <c r="R53" s="4">
        <v>0.92</v>
      </c>
      <c r="S53" s="4" t="s">
        <v>218</v>
      </c>
      <c r="T53" s="1">
        <v>2848</v>
      </c>
      <c r="U53" s="4" t="s">
        <v>219</v>
      </c>
      <c r="V53" s="1">
        <v>2678</v>
      </c>
      <c r="W53" s="4" t="s">
        <v>220</v>
      </c>
      <c r="X53" s="4" t="s">
        <v>221</v>
      </c>
    </row>
    <row r="54" spans="1:24" x14ac:dyDescent="0.3">
      <c r="A54" s="1">
        <v>53</v>
      </c>
      <c r="B54" s="9" t="s">
        <v>222</v>
      </c>
      <c r="C54" s="4">
        <v>20181018</v>
      </c>
      <c r="D54" s="1">
        <v>2792</v>
      </c>
      <c r="E54" s="4">
        <v>1015</v>
      </c>
      <c r="F54" s="4">
        <v>6.4</v>
      </c>
      <c r="G54" s="4">
        <v>2.58</v>
      </c>
      <c r="H54" s="4">
        <v>-2</v>
      </c>
      <c r="I54" s="4">
        <v>0.8</v>
      </c>
      <c r="J54" s="4">
        <v>-1.4</v>
      </c>
      <c r="K54" s="4">
        <v>-1.4</v>
      </c>
      <c r="L54" s="4">
        <v>2273</v>
      </c>
      <c r="M54" s="4">
        <v>123</v>
      </c>
      <c r="N54" s="4">
        <v>83</v>
      </c>
      <c r="O54" s="1">
        <f t="shared" si="1"/>
        <v>206</v>
      </c>
      <c r="P54" s="4">
        <v>1.46</v>
      </c>
      <c r="Q54" s="4">
        <v>1.63</v>
      </c>
      <c r="R54" s="4">
        <v>0.28000000000000003</v>
      </c>
      <c r="S54" s="4" t="s">
        <v>178</v>
      </c>
      <c r="T54" s="1">
        <v>2815</v>
      </c>
      <c r="U54" s="4" t="s">
        <v>223</v>
      </c>
      <c r="V54" s="1">
        <v>2751</v>
      </c>
      <c r="W54" s="4" t="s">
        <v>89</v>
      </c>
      <c r="X54" s="4" t="s">
        <v>26</v>
      </c>
    </row>
    <row r="55" spans="1:24" x14ac:dyDescent="0.3">
      <c r="A55" s="1">
        <v>54</v>
      </c>
      <c r="B55" s="9" t="s">
        <v>224</v>
      </c>
      <c r="C55" s="4">
        <v>20190720</v>
      </c>
      <c r="D55" s="1">
        <v>2765</v>
      </c>
      <c r="E55" s="4">
        <v>972</v>
      </c>
      <c r="F55" s="4">
        <v>4.5</v>
      </c>
      <c r="G55" s="4">
        <v>2.9</v>
      </c>
      <c r="H55" s="4">
        <v>-1.5</v>
      </c>
      <c r="I55" s="4">
        <v>0.8</v>
      </c>
      <c r="J55" s="4">
        <v>-1.2</v>
      </c>
      <c r="K55" s="4">
        <v>-1</v>
      </c>
      <c r="L55" s="4">
        <v>1588</v>
      </c>
      <c r="M55" s="4">
        <v>136</v>
      </c>
      <c r="N55" s="4">
        <v>70</v>
      </c>
      <c r="O55" s="1">
        <f t="shared" si="1"/>
        <v>206</v>
      </c>
      <c r="P55" s="4">
        <v>1.94</v>
      </c>
      <c r="Q55" s="4">
        <v>1.61</v>
      </c>
      <c r="R55" s="4">
        <v>0.59</v>
      </c>
      <c r="S55" s="4" t="s">
        <v>58</v>
      </c>
      <c r="T55" s="1">
        <v>2770</v>
      </c>
      <c r="U55" s="4" t="s">
        <v>225</v>
      </c>
      <c r="V55" s="1">
        <v>2680</v>
      </c>
      <c r="W55" s="4" t="s">
        <v>226</v>
      </c>
      <c r="X55" s="4" t="s">
        <v>42</v>
      </c>
    </row>
    <row r="56" spans="1:24" x14ac:dyDescent="0.3">
      <c r="A56" s="1">
        <v>55</v>
      </c>
      <c r="B56" s="9" t="s">
        <v>227</v>
      </c>
      <c r="C56" s="4">
        <v>20170311</v>
      </c>
      <c r="D56" s="1">
        <v>2770</v>
      </c>
      <c r="E56" s="4">
        <v>969</v>
      </c>
      <c r="F56" s="4">
        <v>4</v>
      </c>
      <c r="G56" s="4">
        <v>3.17</v>
      </c>
      <c r="H56" s="4">
        <v>-0.6</v>
      </c>
      <c r="I56" s="4">
        <v>0.1</v>
      </c>
      <c r="J56" s="4">
        <v>-0.3</v>
      </c>
      <c r="K56" s="4">
        <v>-0.4</v>
      </c>
      <c r="L56" s="4">
        <v>2040</v>
      </c>
      <c r="M56" s="4">
        <v>134</v>
      </c>
      <c r="N56" s="4">
        <v>72</v>
      </c>
      <c r="O56" s="1">
        <f t="shared" si="1"/>
        <v>206</v>
      </c>
      <c r="P56" s="4">
        <v>2.2400000000000002</v>
      </c>
      <c r="Q56" s="4">
        <v>1.88</v>
      </c>
      <c r="R56" s="4">
        <v>1.17</v>
      </c>
      <c r="S56" s="4" t="s">
        <v>136</v>
      </c>
      <c r="T56" s="1">
        <v>2869</v>
      </c>
      <c r="U56" s="4" t="s">
        <v>187</v>
      </c>
      <c r="V56" s="1">
        <v>2642</v>
      </c>
      <c r="W56" s="4" t="s">
        <v>228</v>
      </c>
      <c r="X56" s="4" t="s">
        <v>98</v>
      </c>
    </row>
    <row r="57" spans="1:24" x14ac:dyDescent="0.3">
      <c r="A57" s="1">
        <v>56</v>
      </c>
      <c r="B57" s="9" t="s">
        <v>48</v>
      </c>
      <c r="C57" s="4">
        <v>20191027</v>
      </c>
      <c r="D57" s="1">
        <v>2915</v>
      </c>
      <c r="E57" s="4">
        <v>1150</v>
      </c>
      <c r="F57" s="4">
        <v>7.2</v>
      </c>
      <c r="G57" s="4">
        <v>2.71</v>
      </c>
      <c r="H57" s="4">
        <v>-0.2</v>
      </c>
      <c r="I57" s="4">
        <v>-0.4</v>
      </c>
      <c r="J57" s="4">
        <v>0</v>
      </c>
      <c r="K57" s="4">
        <v>-0.2</v>
      </c>
      <c r="L57" s="4">
        <v>1618</v>
      </c>
      <c r="M57" s="4">
        <v>143</v>
      </c>
      <c r="N57" s="4">
        <v>62</v>
      </c>
      <c r="O57" s="1">
        <f t="shared" si="1"/>
        <v>205</v>
      </c>
      <c r="P57" s="4">
        <v>2.0699999999999998</v>
      </c>
      <c r="Q57" s="4">
        <v>2.0099999999999998</v>
      </c>
      <c r="R57" s="4">
        <v>1.23</v>
      </c>
      <c r="S57" s="4" t="s">
        <v>28</v>
      </c>
      <c r="T57" s="1">
        <v>2914</v>
      </c>
      <c r="U57" s="4" t="s">
        <v>45</v>
      </c>
      <c r="V57" s="1">
        <v>2769</v>
      </c>
      <c r="W57" s="4" t="s">
        <v>34</v>
      </c>
      <c r="X57" s="4" t="s">
        <v>35</v>
      </c>
    </row>
    <row r="58" spans="1:24" x14ac:dyDescent="0.3">
      <c r="A58" s="1">
        <v>57</v>
      </c>
      <c r="B58" s="9" t="s">
        <v>63</v>
      </c>
      <c r="C58" s="4">
        <v>20190907</v>
      </c>
      <c r="D58" s="1">
        <v>2914</v>
      </c>
      <c r="E58" s="4">
        <v>1132</v>
      </c>
      <c r="F58" s="4">
        <v>8.1999999999999993</v>
      </c>
      <c r="G58" s="4">
        <v>2.59</v>
      </c>
      <c r="H58" s="4">
        <v>-0.6</v>
      </c>
      <c r="I58" s="4">
        <v>2</v>
      </c>
      <c r="J58" s="4">
        <v>0.1</v>
      </c>
      <c r="K58" s="4">
        <v>0</v>
      </c>
      <c r="L58" s="4">
        <v>1740</v>
      </c>
      <c r="M58" s="4">
        <v>132</v>
      </c>
      <c r="N58" s="4">
        <v>73</v>
      </c>
      <c r="O58" s="1">
        <f t="shared" si="1"/>
        <v>205</v>
      </c>
      <c r="P58" s="4">
        <v>1.73</v>
      </c>
      <c r="Q58" s="4">
        <v>1.64</v>
      </c>
      <c r="R58" s="4">
        <v>0.5</v>
      </c>
      <c r="S58" s="4" t="s">
        <v>56</v>
      </c>
      <c r="T58" s="1">
        <v>2783</v>
      </c>
      <c r="U58" s="4" t="s">
        <v>64</v>
      </c>
      <c r="V58" s="1">
        <v>2714</v>
      </c>
      <c r="W58" s="4" t="s">
        <v>60</v>
      </c>
      <c r="X58" s="4" t="s">
        <v>61</v>
      </c>
    </row>
    <row r="59" spans="1:24" x14ac:dyDescent="0.3">
      <c r="A59" s="1">
        <v>58</v>
      </c>
      <c r="B59" s="9" t="s">
        <v>123</v>
      </c>
      <c r="C59" s="4">
        <v>20190724</v>
      </c>
      <c r="D59" s="1">
        <v>2787</v>
      </c>
      <c r="E59" s="4">
        <v>1076</v>
      </c>
      <c r="F59" s="4">
        <v>6.8</v>
      </c>
      <c r="G59" s="4">
        <v>2.83</v>
      </c>
      <c r="H59" s="4">
        <v>0.3</v>
      </c>
      <c r="I59" s="4">
        <v>0.9</v>
      </c>
      <c r="J59" s="4">
        <v>0.3</v>
      </c>
      <c r="K59" s="4">
        <v>0.4</v>
      </c>
      <c r="L59" s="4">
        <v>1952</v>
      </c>
      <c r="M59" s="4">
        <v>130</v>
      </c>
      <c r="N59" s="4">
        <v>75</v>
      </c>
      <c r="O59" s="1">
        <f t="shared" si="1"/>
        <v>205</v>
      </c>
      <c r="P59" s="4">
        <v>0.56999999999999995</v>
      </c>
      <c r="Q59" s="4">
        <v>0.91</v>
      </c>
      <c r="R59" s="4">
        <v>0.82</v>
      </c>
      <c r="S59" s="4" t="s">
        <v>69</v>
      </c>
      <c r="T59" s="1">
        <v>2765</v>
      </c>
      <c r="U59" s="4" t="s">
        <v>124</v>
      </c>
      <c r="V59" s="1">
        <v>2703</v>
      </c>
      <c r="W59" s="4" t="s">
        <v>125</v>
      </c>
      <c r="X59" s="4" t="s">
        <v>42</v>
      </c>
    </row>
    <row r="60" spans="1:24" x14ac:dyDescent="0.3">
      <c r="A60" s="1">
        <v>59</v>
      </c>
      <c r="B60" s="9" t="s">
        <v>95</v>
      </c>
      <c r="C60" s="4">
        <v>20170225</v>
      </c>
      <c r="D60" s="1">
        <v>2820</v>
      </c>
      <c r="E60" s="4">
        <v>1062</v>
      </c>
      <c r="F60" s="4">
        <v>6.6</v>
      </c>
      <c r="G60" s="4">
        <v>2.9</v>
      </c>
      <c r="H60" s="4">
        <v>-0.2</v>
      </c>
      <c r="I60" s="4">
        <v>0.6</v>
      </c>
      <c r="J60" s="4">
        <v>0.5</v>
      </c>
      <c r="K60" s="4">
        <v>0.1</v>
      </c>
      <c r="L60" s="4">
        <v>2985</v>
      </c>
      <c r="M60" s="4">
        <v>119</v>
      </c>
      <c r="N60" s="4">
        <v>86</v>
      </c>
      <c r="O60" s="1">
        <f t="shared" si="1"/>
        <v>205</v>
      </c>
      <c r="P60" s="4">
        <v>1.51</v>
      </c>
      <c r="Q60" s="4">
        <v>1.07</v>
      </c>
      <c r="R60" s="4">
        <v>0.45</v>
      </c>
      <c r="S60" s="4" t="s">
        <v>85</v>
      </c>
      <c r="T60" s="1">
        <v>2801</v>
      </c>
      <c r="U60" s="4" t="s">
        <v>229</v>
      </c>
      <c r="V60" s="1">
        <v>2588</v>
      </c>
      <c r="W60" s="4" t="s">
        <v>25</v>
      </c>
      <c r="X60" s="4" t="s">
        <v>26</v>
      </c>
    </row>
    <row r="61" spans="1:24" x14ac:dyDescent="0.3">
      <c r="A61" s="1">
        <v>60</v>
      </c>
      <c r="B61" s="9" t="s">
        <v>230</v>
      </c>
      <c r="C61" s="4">
        <v>20190429</v>
      </c>
      <c r="D61" s="1">
        <v>2813</v>
      </c>
      <c r="E61" s="4">
        <v>1037</v>
      </c>
      <c r="F61" s="4">
        <v>5.9</v>
      </c>
      <c r="G61" s="4">
        <v>2.92</v>
      </c>
      <c r="H61" s="4">
        <v>-1.5</v>
      </c>
      <c r="I61" s="4">
        <v>2.7</v>
      </c>
      <c r="J61" s="4">
        <v>-0.6</v>
      </c>
      <c r="K61" s="4">
        <v>-0.6</v>
      </c>
      <c r="L61" s="4">
        <v>2093</v>
      </c>
      <c r="M61" s="4">
        <v>130</v>
      </c>
      <c r="N61" s="4">
        <v>75</v>
      </c>
      <c r="O61" s="1">
        <f t="shared" si="1"/>
        <v>205</v>
      </c>
      <c r="P61" s="4">
        <v>1.87</v>
      </c>
      <c r="Q61" s="4">
        <v>1.68</v>
      </c>
      <c r="R61" s="4">
        <v>1.01</v>
      </c>
      <c r="S61" s="4" t="s">
        <v>105</v>
      </c>
      <c r="T61" s="1">
        <v>2724</v>
      </c>
      <c r="U61" s="4" t="s">
        <v>231</v>
      </c>
      <c r="V61" s="1">
        <v>2619</v>
      </c>
      <c r="W61" s="4" t="s">
        <v>76</v>
      </c>
      <c r="X61" s="4" t="s">
        <v>42</v>
      </c>
    </row>
    <row r="62" spans="1:24" x14ac:dyDescent="0.3">
      <c r="A62" s="1">
        <v>61</v>
      </c>
      <c r="B62" s="9" t="s">
        <v>232</v>
      </c>
      <c r="C62" s="4">
        <v>20190826</v>
      </c>
      <c r="D62" s="1">
        <v>2799</v>
      </c>
      <c r="E62" s="4">
        <v>1037</v>
      </c>
      <c r="F62" s="4">
        <v>5.5</v>
      </c>
      <c r="G62" s="4">
        <v>2.89</v>
      </c>
      <c r="H62" s="4">
        <v>-1.2</v>
      </c>
      <c r="I62" s="4">
        <v>1.3</v>
      </c>
      <c r="J62" s="4">
        <v>-0.6</v>
      </c>
      <c r="K62" s="4">
        <v>-0.6</v>
      </c>
      <c r="L62" s="4">
        <v>1509</v>
      </c>
      <c r="M62" s="4">
        <v>136</v>
      </c>
      <c r="N62" s="4">
        <v>69</v>
      </c>
      <c r="O62" s="1">
        <f t="shared" si="1"/>
        <v>205</v>
      </c>
      <c r="P62" s="4">
        <v>1.61</v>
      </c>
      <c r="Q62" s="4">
        <v>1.93</v>
      </c>
      <c r="R62" s="4">
        <v>0.69</v>
      </c>
      <c r="S62" s="4" t="s">
        <v>62</v>
      </c>
      <c r="T62" s="1">
        <v>2854</v>
      </c>
      <c r="U62" s="4" t="s">
        <v>233</v>
      </c>
      <c r="V62" s="1">
        <v>2717</v>
      </c>
      <c r="W62" s="4" t="s">
        <v>30</v>
      </c>
      <c r="X62" s="4" t="s">
        <v>31</v>
      </c>
    </row>
    <row r="63" spans="1:24" x14ac:dyDescent="0.3">
      <c r="A63" s="1">
        <v>62</v>
      </c>
      <c r="B63" s="9" t="s">
        <v>234</v>
      </c>
      <c r="C63" s="4">
        <v>20170915</v>
      </c>
      <c r="D63" s="1">
        <v>2723</v>
      </c>
      <c r="E63" s="4">
        <v>919</v>
      </c>
      <c r="F63" s="4">
        <v>3.9</v>
      </c>
      <c r="G63" s="4">
        <v>2.9</v>
      </c>
      <c r="H63" s="4">
        <v>-2.4</v>
      </c>
      <c r="I63" s="4">
        <v>-2.2999999999999998</v>
      </c>
      <c r="J63" s="4">
        <v>-3.1</v>
      </c>
      <c r="K63" s="4">
        <v>-2.5</v>
      </c>
      <c r="L63" s="4">
        <v>1716</v>
      </c>
      <c r="M63" s="4">
        <v>136</v>
      </c>
      <c r="N63" s="4">
        <v>69</v>
      </c>
      <c r="O63" s="1">
        <f t="shared" si="1"/>
        <v>205</v>
      </c>
      <c r="P63" s="4">
        <v>2.4</v>
      </c>
      <c r="Q63" s="4">
        <v>2.21</v>
      </c>
      <c r="R63" s="4">
        <v>1.25</v>
      </c>
      <c r="S63" s="4" t="s">
        <v>136</v>
      </c>
      <c r="T63" s="1">
        <v>2869</v>
      </c>
      <c r="U63" s="4" t="s">
        <v>235</v>
      </c>
      <c r="V63" s="1">
        <v>2523</v>
      </c>
      <c r="W63" s="4" t="s">
        <v>188</v>
      </c>
      <c r="X63" s="4" t="s">
        <v>189</v>
      </c>
    </row>
    <row r="64" spans="1:24" x14ac:dyDescent="0.3">
      <c r="A64" s="1">
        <v>63</v>
      </c>
      <c r="B64" s="9" t="s">
        <v>236</v>
      </c>
      <c r="C64" s="4">
        <v>20190818</v>
      </c>
      <c r="D64" s="1">
        <v>2692</v>
      </c>
      <c r="E64" s="4">
        <v>881</v>
      </c>
      <c r="F64" s="4">
        <v>3.6</v>
      </c>
      <c r="G64" s="4">
        <v>2.93</v>
      </c>
      <c r="H64" s="4">
        <v>-3</v>
      </c>
      <c r="I64" s="4">
        <v>-0.8</v>
      </c>
      <c r="J64" s="4">
        <v>-3</v>
      </c>
      <c r="K64" s="4">
        <v>-2.6</v>
      </c>
      <c r="L64" s="4">
        <v>2580</v>
      </c>
      <c r="M64" s="4">
        <v>118</v>
      </c>
      <c r="N64" s="4">
        <v>87</v>
      </c>
      <c r="O64" s="1">
        <f t="shared" si="1"/>
        <v>205</v>
      </c>
      <c r="P64" s="4">
        <v>2.2999999999999998</v>
      </c>
      <c r="Q64" s="4">
        <v>1.91</v>
      </c>
      <c r="R64" s="4">
        <v>0.69</v>
      </c>
      <c r="S64" s="4" t="s">
        <v>133</v>
      </c>
      <c r="T64" s="1">
        <v>2722</v>
      </c>
      <c r="U64" s="4" t="s">
        <v>237</v>
      </c>
      <c r="V64" s="1">
        <v>2235</v>
      </c>
      <c r="W64" s="4" t="s">
        <v>238</v>
      </c>
      <c r="X64" s="4" t="s">
        <v>26</v>
      </c>
    </row>
    <row r="65" spans="1:24" x14ac:dyDescent="0.3">
      <c r="A65" s="1">
        <v>64</v>
      </c>
      <c r="B65" s="9" t="s">
        <v>49</v>
      </c>
      <c r="C65" s="4">
        <v>20190921</v>
      </c>
      <c r="D65" s="1">
        <v>2875</v>
      </c>
      <c r="E65" s="4">
        <v>1147</v>
      </c>
      <c r="F65" s="4">
        <v>8.6</v>
      </c>
      <c r="G65" s="4">
        <v>2.61</v>
      </c>
      <c r="H65" s="4">
        <v>-0.5</v>
      </c>
      <c r="I65" s="4">
        <v>2</v>
      </c>
      <c r="J65" s="4">
        <v>0.2</v>
      </c>
      <c r="K65" s="4">
        <v>0.1</v>
      </c>
      <c r="L65" s="4">
        <v>1727</v>
      </c>
      <c r="M65" s="4">
        <v>128</v>
      </c>
      <c r="N65" s="4">
        <v>76</v>
      </c>
      <c r="O65" s="1">
        <f t="shared" si="1"/>
        <v>204</v>
      </c>
      <c r="P65" s="4">
        <v>1.1599999999999999</v>
      </c>
      <c r="Q65" s="4">
        <v>1.43</v>
      </c>
      <c r="R65" s="4">
        <v>0.11</v>
      </c>
      <c r="S65" s="4" t="s">
        <v>23</v>
      </c>
      <c r="T65" s="1">
        <v>2894</v>
      </c>
      <c r="U65" s="4" t="s">
        <v>41</v>
      </c>
      <c r="V65" s="1">
        <v>2850</v>
      </c>
      <c r="W65" s="4" t="s">
        <v>25</v>
      </c>
      <c r="X65" s="4" t="s">
        <v>26</v>
      </c>
    </row>
    <row r="66" spans="1:24" x14ac:dyDescent="0.3">
      <c r="A66" s="1">
        <v>65</v>
      </c>
      <c r="B66" s="9" t="s">
        <v>77</v>
      </c>
      <c r="C66" s="4">
        <v>20190627</v>
      </c>
      <c r="D66" s="1">
        <v>2855</v>
      </c>
      <c r="E66" s="4">
        <v>1112</v>
      </c>
      <c r="F66" s="4">
        <v>7.3</v>
      </c>
      <c r="G66" s="4">
        <v>2.68</v>
      </c>
      <c r="H66" s="4">
        <v>0.2</v>
      </c>
      <c r="I66" s="4">
        <v>1.1000000000000001</v>
      </c>
      <c r="J66" s="4">
        <v>1.1000000000000001</v>
      </c>
      <c r="K66" s="4">
        <v>0.5</v>
      </c>
      <c r="L66" s="4">
        <v>1691</v>
      </c>
      <c r="M66" s="4">
        <v>139</v>
      </c>
      <c r="N66" s="4">
        <v>65</v>
      </c>
      <c r="O66" s="1">
        <f t="shared" ref="O66:O97" si="2">(M66+N66)</f>
        <v>204</v>
      </c>
      <c r="P66" s="4">
        <v>1.34</v>
      </c>
      <c r="Q66" s="4">
        <v>1</v>
      </c>
      <c r="R66" s="4">
        <v>0.91</v>
      </c>
      <c r="S66" s="4" t="s">
        <v>47</v>
      </c>
      <c r="T66" s="1">
        <v>2812</v>
      </c>
      <c r="U66" s="4" t="s">
        <v>78</v>
      </c>
      <c r="V66" s="1">
        <v>2769</v>
      </c>
      <c r="W66" s="4" t="s">
        <v>30</v>
      </c>
      <c r="X66" s="4" t="s">
        <v>31</v>
      </c>
    </row>
    <row r="67" spans="1:24" x14ac:dyDescent="0.3">
      <c r="A67" s="1">
        <v>66</v>
      </c>
      <c r="B67" s="9" t="s">
        <v>239</v>
      </c>
      <c r="C67" s="4">
        <v>20190116</v>
      </c>
      <c r="D67" s="1">
        <v>2834</v>
      </c>
      <c r="E67" s="4">
        <v>1058</v>
      </c>
      <c r="F67" s="4">
        <v>6.6</v>
      </c>
      <c r="G67" s="4">
        <v>2.85</v>
      </c>
      <c r="H67" s="4">
        <v>-0.3</v>
      </c>
      <c r="I67" s="4">
        <v>-1</v>
      </c>
      <c r="J67" s="4">
        <v>0.9</v>
      </c>
      <c r="K67" s="4">
        <v>-0.2</v>
      </c>
      <c r="L67" s="4">
        <v>1735</v>
      </c>
      <c r="M67" s="4">
        <v>126</v>
      </c>
      <c r="N67" s="4">
        <v>78</v>
      </c>
      <c r="O67" s="1">
        <f t="shared" si="2"/>
        <v>204</v>
      </c>
      <c r="P67" s="4">
        <v>1.65</v>
      </c>
      <c r="Q67" s="4">
        <v>1.52</v>
      </c>
      <c r="R67" s="4">
        <v>0.28000000000000003</v>
      </c>
      <c r="S67" s="4" t="s">
        <v>240</v>
      </c>
      <c r="T67" s="1">
        <v>2681</v>
      </c>
      <c r="U67" s="4" t="s">
        <v>241</v>
      </c>
      <c r="V67" s="1">
        <v>2659</v>
      </c>
      <c r="W67" s="4" t="s">
        <v>60</v>
      </c>
      <c r="X67" s="4" t="s">
        <v>61</v>
      </c>
    </row>
    <row r="68" spans="1:24" x14ac:dyDescent="0.3">
      <c r="A68" s="1">
        <v>67</v>
      </c>
      <c r="B68" s="9" t="s">
        <v>242</v>
      </c>
      <c r="C68" s="4">
        <v>20180615</v>
      </c>
      <c r="D68" s="1">
        <v>2786</v>
      </c>
      <c r="E68" s="4">
        <v>1033</v>
      </c>
      <c r="F68" s="4">
        <v>6.4</v>
      </c>
      <c r="G68" s="4">
        <v>2.78</v>
      </c>
      <c r="H68" s="4">
        <v>-0.6</v>
      </c>
      <c r="I68" s="4">
        <v>0.8</v>
      </c>
      <c r="J68" s="4">
        <v>0.4</v>
      </c>
      <c r="K68" s="4">
        <v>-0.2</v>
      </c>
      <c r="L68" s="4">
        <v>2229</v>
      </c>
      <c r="M68" s="4">
        <v>122</v>
      </c>
      <c r="N68" s="4">
        <v>82</v>
      </c>
      <c r="O68" s="1">
        <f t="shared" si="2"/>
        <v>204</v>
      </c>
      <c r="P68" s="4">
        <v>1.23</v>
      </c>
      <c r="Q68" s="4">
        <v>1.0900000000000001</v>
      </c>
      <c r="R68" s="4">
        <v>-0.1</v>
      </c>
      <c r="S68" s="4" t="s">
        <v>243</v>
      </c>
      <c r="T68" s="1">
        <v>2656</v>
      </c>
      <c r="U68" s="4" t="s">
        <v>244</v>
      </c>
      <c r="V68" s="1">
        <v>2618</v>
      </c>
      <c r="W68" s="4" t="s">
        <v>71</v>
      </c>
      <c r="X68" s="4" t="s">
        <v>72</v>
      </c>
    </row>
    <row r="69" spans="1:24" x14ac:dyDescent="0.3">
      <c r="A69" s="1">
        <v>68</v>
      </c>
      <c r="B69" s="9" t="s">
        <v>245</v>
      </c>
      <c r="C69" s="4">
        <v>20190606</v>
      </c>
      <c r="D69" s="1">
        <v>2709</v>
      </c>
      <c r="E69" s="4">
        <v>1030</v>
      </c>
      <c r="F69" s="4">
        <v>6.5</v>
      </c>
      <c r="G69" s="4">
        <v>2.8</v>
      </c>
      <c r="H69" s="4">
        <v>-0.7</v>
      </c>
      <c r="I69" s="4">
        <v>-0.1</v>
      </c>
      <c r="J69" s="4">
        <v>-0.5</v>
      </c>
      <c r="K69" s="4">
        <v>-0.6</v>
      </c>
      <c r="L69" s="4">
        <v>1774</v>
      </c>
      <c r="M69" s="4">
        <v>127</v>
      </c>
      <c r="N69" s="4">
        <v>77</v>
      </c>
      <c r="O69" s="1">
        <f t="shared" si="2"/>
        <v>204</v>
      </c>
      <c r="P69" s="4">
        <v>0.56999999999999995</v>
      </c>
      <c r="Q69" s="4">
        <v>0.46</v>
      </c>
      <c r="R69" s="4">
        <v>0.19</v>
      </c>
      <c r="S69" s="4" t="s">
        <v>69</v>
      </c>
      <c r="T69" s="1">
        <v>2765</v>
      </c>
      <c r="U69" s="4" t="s">
        <v>122</v>
      </c>
      <c r="V69" s="1">
        <v>2696</v>
      </c>
      <c r="W69" s="4" t="s">
        <v>89</v>
      </c>
      <c r="X69" s="4" t="s">
        <v>26</v>
      </c>
    </row>
    <row r="70" spans="1:24" x14ac:dyDescent="0.3">
      <c r="A70" s="1">
        <v>69</v>
      </c>
      <c r="B70" s="9" t="s">
        <v>246</v>
      </c>
      <c r="C70" s="4">
        <v>20170222</v>
      </c>
      <c r="D70" s="1">
        <v>2692</v>
      </c>
      <c r="E70" s="4">
        <v>936</v>
      </c>
      <c r="F70" s="4">
        <v>4.7</v>
      </c>
      <c r="G70" s="4">
        <v>2.94</v>
      </c>
      <c r="H70" s="4">
        <v>-1.3</v>
      </c>
      <c r="I70" s="4">
        <v>-2.2000000000000002</v>
      </c>
      <c r="J70" s="4">
        <v>-1.8</v>
      </c>
      <c r="K70" s="4">
        <v>-1.6</v>
      </c>
      <c r="L70" s="4">
        <v>2643</v>
      </c>
      <c r="M70" s="4">
        <v>123</v>
      </c>
      <c r="N70" s="4">
        <v>81</v>
      </c>
      <c r="O70" s="1">
        <f t="shared" si="2"/>
        <v>204</v>
      </c>
      <c r="P70" s="4">
        <v>1.42</v>
      </c>
      <c r="Q70" s="4">
        <v>1.32</v>
      </c>
      <c r="R70" s="4">
        <v>1.18</v>
      </c>
      <c r="S70" s="4" t="s">
        <v>136</v>
      </c>
      <c r="T70" s="1">
        <v>2869</v>
      </c>
      <c r="U70" s="4" t="s">
        <v>247</v>
      </c>
      <c r="V70" s="1">
        <v>2453</v>
      </c>
      <c r="W70" s="4" t="s">
        <v>188</v>
      </c>
      <c r="X70" s="4" t="s">
        <v>189</v>
      </c>
    </row>
    <row r="71" spans="1:24" x14ac:dyDescent="0.3">
      <c r="A71" s="1">
        <v>70</v>
      </c>
      <c r="B71" s="9" t="s">
        <v>39</v>
      </c>
      <c r="C71" s="4">
        <v>20190127</v>
      </c>
      <c r="D71" s="1">
        <v>2946</v>
      </c>
      <c r="E71" s="4">
        <v>1167</v>
      </c>
      <c r="F71" s="4">
        <v>8.4</v>
      </c>
      <c r="G71" s="4">
        <v>2.7</v>
      </c>
      <c r="H71" s="4">
        <v>1.7</v>
      </c>
      <c r="I71" s="4">
        <v>1.7</v>
      </c>
      <c r="J71" s="4">
        <v>2.7</v>
      </c>
      <c r="K71" s="4">
        <v>1.9</v>
      </c>
      <c r="L71" s="4">
        <v>1523</v>
      </c>
      <c r="M71" s="4">
        <v>127</v>
      </c>
      <c r="N71" s="4">
        <v>76</v>
      </c>
      <c r="O71" s="1">
        <f t="shared" si="2"/>
        <v>203</v>
      </c>
      <c r="P71" s="4">
        <v>1.06</v>
      </c>
      <c r="Q71" s="4">
        <v>1.66</v>
      </c>
      <c r="R71" s="4">
        <v>0.15</v>
      </c>
      <c r="S71" s="4" t="s">
        <v>40</v>
      </c>
      <c r="T71" s="1">
        <v>2747</v>
      </c>
      <c r="U71" s="4" t="s">
        <v>41</v>
      </c>
      <c r="V71" s="1">
        <v>2850</v>
      </c>
      <c r="W71" s="4" t="s">
        <v>25</v>
      </c>
      <c r="X71" s="4" t="s">
        <v>26</v>
      </c>
    </row>
    <row r="72" spans="1:24" x14ac:dyDescent="0.3">
      <c r="A72" s="1">
        <v>71</v>
      </c>
      <c r="B72" s="9" t="s">
        <v>66</v>
      </c>
      <c r="C72" s="4">
        <v>20190511</v>
      </c>
      <c r="D72" s="1">
        <v>2871</v>
      </c>
      <c r="E72" s="4">
        <v>1125</v>
      </c>
      <c r="F72" s="4">
        <v>8</v>
      </c>
      <c r="G72" s="4">
        <v>2.67</v>
      </c>
      <c r="H72" s="4">
        <v>-1</v>
      </c>
      <c r="I72" s="4">
        <v>-0.2</v>
      </c>
      <c r="J72" s="4">
        <v>-1</v>
      </c>
      <c r="K72" s="4">
        <v>-0.9</v>
      </c>
      <c r="L72" s="4">
        <v>2129</v>
      </c>
      <c r="M72" s="4">
        <v>131</v>
      </c>
      <c r="N72" s="4">
        <v>72</v>
      </c>
      <c r="O72" s="1">
        <f t="shared" si="2"/>
        <v>203</v>
      </c>
      <c r="P72" s="4">
        <v>1.59</v>
      </c>
      <c r="Q72" s="4">
        <v>1.91</v>
      </c>
      <c r="R72" s="4">
        <v>0.68</v>
      </c>
      <c r="S72" s="4" t="s">
        <v>47</v>
      </c>
      <c r="T72" s="1">
        <v>2812</v>
      </c>
      <c r="U72" s="4" t="s">
        <v>57</v>
      </c>
      <c r="V72" s="1">
        <v>2893</v>
      </c>
      <c r="W72" s="4" t="s">
        <v>30</v>
      </c>
      <c r="X72" s="4" t="s">
        <v>31</v>
      </c>
    </row>
    <row r="73" spans="1:24" x14ac:dyDescent="0.3">
      <c r="A73" s="1">
        <v>72</v>
      </c>
      <c r="B73" s="9" t="s">
        <v>248</v>
      </c>
      <c r="C73" s="4">
        <v>20190722</v>
      </c>
      <c r="D73" s="1">
        <v>2813</v>
      </c>
      <c r="E73" s="4">
        <v>1053</v>
      </c>
      <c r="F73" s="4">
        <v>6.1</v>
      </c>
      <c r="G73" s="4">
        <v>2.79</v>
      </c>
      <c r="H73" s="4">
        <v>-0.5</v>
      </c>
      <c r="I73" s="4">
        <v>1.5</v>
      </c>
      <c r="J73" s="4">
        <v>0.8</v>
      </c>
      <c r="K73" s="4">
        <v>0.1</v>
      </c>
      <c r="L73" s="4">
        <v>1799</v>
      </c>
      <c r="M73" s="4">
        <v>129</v>
      </c>
      <c r="N73" s="4">
        <v>74</v>
      </c>
      <c r="O73" s="1">
        <f t="shared" si="2"/>
        <v>203</v>
      </c>
      <c r="P73" s="4">
        <v>1.44</v>
      </c>
      <c r="Q73" s="4">
        <v>1.25</v>
      </c>
      <c r="R73" s="4">
        <v>0.56999999999999995</v>
      </c>
      <c r="S73" s="4" t="s">
        <v>112</v>
      </c>
      <c r="T73" s="1">
        <v>2826</v>
      </c>
      <c r="U73" s="4" t="s">
        <v>249</v>
      </c>
      <c r="V73" s="1">
        <v>2609</v>
      </c>
      <c r="W73" s="4" t="s">
        <v>110</v>
      </c>
      <c r="X73" s="4" t="s">
        <v>31</v>
      </c>
    </row>
    <row r="74" spans="1:24" x14ac:dyDescent="0.3">
      <c r="A74" s="1">
        <v>73</v>
      </c>
      <c r="B74" s="9" t="s">
        <v>250</v>
      </c>
      <c r="C74" s="4">
        <v>20171204</v>
      </c>
      <c r="D74" s="1">
        <v>2864</v>
      </c>
      <c r="E74" s="4">
        <v>1047</v>
      </c>
      <c r="F74" s="4">
        <v>6.7</v>
      </c>
      <c r="G74" s="4">
        <v>2.76</v>
      </c>
      <c r="H74" s="4">
        <v>-0.7</v>
      </c>
      <c r="I74" s="4">
        <v>0.4</v>
      </c>
      <c r="J74" s="4">
        <v>-0.7</v>
      </c>
      <c r="K74" s="4">
        <v>-0.5</v>
      </c>
      <c r="L74" s="4">
        <v>2087</v>
      </c>
      <c r="M74" s="4">
        <v>126</v>
      </c>
      <c r="N74" s="4">
        <v>77</v>
      </c>
      <c r="O74" s="1">
        <f t="shared" si="2"/>
        <v>203</v>
      </c>
      <c r="P74" s="4">
        <v>1.81</v>
      </c>
      <c r="Q74" s="4">
        <v>1.93</v>
      </c>
      <c r="R74" s="4">
        <v>1.31</v>
      </c>
      <c r="S74" s="4" t="s">
        <v>133</v>
      </c>
      <c r="T74" s="1">
        <v>2722</v>
      </c>
      <c r="U74" s="4" t="s">
        <v>92</v>
      </c>
      <c r="V74" s="1">
        <v>2751</v>
      </c>
      <c r="W74" s="4" t="s">
        <v>89</v>
      </c>
      <c r="X74" s="4" t="s">
        <v>26</v>
      </c>
    </row>
    <row r="75" spans="1:24" x14ac:dyDescent="0.3">
      <c r="A75" s="1">
        <v>74</v>
      </c>
      <c r="B75" s="9" t="s">
        <v>251</v>
      </c>
      <c r="C75" s="4">
        <v>20170619</v>
      </c>
      <c r="D75" s="1">
        <v>2795</v>
      </c>
      <c r="E75" s="4">
        <v>1008</v>
      </c>
      <c r="F75" s="4">
        <v>6.3</v>
      </c>
      <c r="G75" s="4">
        <v>2.82</v>
      </c>
      <c r="H75" s="4">
        <v>-1.5</v>
      </c>
      <c r="I75" s="4">
        <v>-0.6</v>
      </c>
      <c r="J75" s="4">
        <v>-0.9</v>
      </c>
      <c r="K75" s="4">
        <v>-1.2</v>
      </c>
      <c r="L75" s="4">
        <v>1806</v>
      </c>
      <c r="M75" s="4">
        <v>123</v>
      </c>
      <c r="N75" s="4">
        <v>80</v>
      </c>
      <c r="O75" s="1">
        <f t="shared" si="2"/>
        <v>203</v>
      </c>
      <c r="P75" s="4">
        <v>2.0299999999999998</v>
      </c>
      <c r="Q75" s="4">
        <v>1.69</v>
      </c>
      <c r="R75" s="4">
        <v>0.56999999999999995</v>
      </c>
      <c r="S75" s="4" t="s">
        <v>117</v>
      </c>
      <c r="T75" s="1">
        <v>2741</v>
      </c>
      <c r="U75" s="4" t="s">
        <v>252</v>
      </c>
      <c r="V75" s="1">
        <v>2627</v>
      </c>
      <c r="W75" s="4" t="s">
        <v>253</v>
      </c>
      <c r="X75" s="4" t="s">
        <v>31</v>
      </c>
    </row>
    <row r="76" spans="1:24" x14ac:dyDescent="0.3">
      <c r="A76" s="1">
        <v>75</v>
      </c>
      <c r="B76" s="9" t="s">
        <v>254</v>
      </c>
      <c r="C76" s="4">
        <v>20170219</v>
      </c>
      <c r="D76" s="1">
        <v>2809</v>
      </c>
      <c r="E76" s="4">
        <v>976</v>
      </c>
      <c r="F76" s="4">
        <v>4.4000000000000004</v>
      </c>
      <c r="G76" s="4">
        <v>2.82</v>
      </c>
      <c r="H76" s="4">
        <v>-0.1</v>
      </c>
      <c r="I76" s="4">
        <v>0.8</v>
      </c>
      <c r="J76" s="4">
        <v>0.8</v>
      </c>
      <c r="K76" s="4">
        <v>0.2</v>
      </c>
      <c r="L76" s="4">
        <v>1860</v>
      </c>
      <c r="M76" s="4">
        <v>129</v>
      </c>
      <c r="N76" s="4">
        <v>74</v>
      </c>
      <c r="O76" s="1">
        <f t="shared" si="2"/>
        <v>203</v>
      </c>
      <c r="P76" s="4">
        <v>2.0299999999999998</v>
      </c>
      <c r="Q76" s="4">
        <v>1.41</v>
      </c>
      <c r="R76" s="4">
        <v>1.03</v>
      </c>
      <c r="S76" s="4" t="s">
        <v>136</v>
      </c>
      <c r="T76" s="1">
        <v>2869</v>
      </c>
      <c r="U76" s="4" t="s">
        <v>255</v>
      </c>
      <c r="V76" s="1">
        <v>2557</v>
      </c>
      <c r="W76" s="4" t="s">
        <v>256</v>
      </c>
      <c r="X76" s="4" t="s">
        <v>3</v>
      </c>
    </row>
    <row r="77" spans="1:24" x14ac:dyDescent="0.3">
      <c r="A77" s="1">
        <v>76</v>
      </c>
      <c r="B77" s="9" t="s">
        <v>257</v>
      </c>
      <c r="C77" s="4">
        <v>20180304</v>
      </c>
      <c r="D77" s="1">
        <v>2742</v>
      </c>
      <c r="E77" s="4">
        <v>971</v>
      </c>
      <c r="F77" s="4">
        <v>5.9</v>
      </c>
      <c r="G77" s="4">
        <v>2.78</v>
      </c>
      <c r="H77" s="4">
        <v>-2.5</v>
      </c>
      <c r="I77" s="4">
        <v>-1.5</v>
      </c>
      <c r="J77" s="4">
        <v>-2.7</v>
      </c>
      <c r="K77" s="4">
        <v>-2.4</v>
      </c>
      <c r="L77" s="4">
        <v>2361</v>
      </c>
      <c r="M77" s="4">
        <v>120</v>
      </c>
      <c r="N77" s="4">
        <v>83</v>
      </c>
      <c r="O77" s="1">
        <f t="shared" si="2"/>
        <v>203</v>
      </c>
      <c r="P77" s="4">
        <v>1.72</v>
      </c>
      <c r="Q77" s="4">
        <v>2.04</v>
      </c>
      <c r="R77" s="4">
        <v>0.8</v>
      </c>
      <c r="S77" s="4" t="s">
        <v>133</v>
      </c>
      <c r="T77" s="1">
        <v>2722</v>
      </c>
      <c r="U77" s="4" t="s">
        <v>258</v>
      </c>
      <c r="V77" s="1">
        <v>2635</v>
      </c>
      <c r="W77" s="4" t="s">
        <v>259</v>
      </c>
      <c r="X77" s="4" t="s">
        <v>65</v>
      </c>
    </row>
    <row r="78" spans="1:24" x14ac:dyDescent="0.3">
      <c r="A78" s="1">
        <v>77</v>
      </c>
      <c r="B78" s="9" t="s">
        <v>260</v>
      </c>
      <c r="C78" s="4">
        <v>20170321</v>
      </c>
      <c r="D78" s="1">
        <v>2753</v>
      </c>
      <c r="E78" s="4">
        <v>943</v>
      </c>
      <c r="F78" s="4">
        <v>4.4000000000000004</v>
      </c>
      <c r="G78" s="4">
        <v>2.99</v>
      </c>
      <c r="H78" s="4">
        <v>-1.3</v>
      </c>
      <c r="I78" s="4">
        <v>-0.7</v>
      </c>
      <c r="J78" s="4">
        <v>-2.2000000000000002</v>
      </c>
      <c r="K78" s="4">
        <v>-1.4</v>
      </c>
      <c r="L78" s="4">
        <v>2339</v>
      </c>
      <c r="M78" s="4">
        <v>119</v>
      </c>
      <c r="N78" s="4">
        <v>84</v>
      </c>
      <c r="O78" s="1">
        <f t="shared" si="2"/>
        <v>203</v>
      </c>
      <c r="P78" s="4">
        <v>1.9</v>
      </c>
      <c r="Q78" s="4">
        <v>1.89</v>
      </c>
      <c r="R78" s="4">
        <v>1.32</v>
      </c>
      <c r="S78" s="4" t="s">
        <v>136</v>
      </c>
      <c r="T78" s="1">
        <v>2869</v>
      </c>
      <c r="U78" s="4" t="s">
        <v>261</v>
      </c>
      <c r="V78" s="1">
        <v>2478</v>
      </c>
      <c r="W78" s="4" t="s">
        <v>84</v>
      </c>
      <c r="X78" s="4" t="s">
        <v>26</v>
      </c>
    </row>
    <row r="79" spans="1:24" x14ac:dyDescent="0.3">
      <c r="A79" s="1">
        <v>78</v>
      </c>
      <c r="B79" s="9" t="s">
        <v>262</v>
      </c>
      <c r="C79" s="4">
        <v>20190207</v>
      </c>
      <c r="D79" s="1">
        <v>2841</v>
      </c>
      <c r="E79" s="4">
        <v>1051</v>
      </c>
      <c r="F79" s="4">
        <v>5.4</v>
      </c>
      <c r="G79" s="4">
        <v>2.78</v>
      </c>
      <c r="H79" s="4">
        <v>0</v>
      </c>
      <c r="I79" s="4">
        <v>-0.2</v>
      </c>
      <c r="J79" s="4">
        <v>-0.2</v>
      </c>
      <c r="K79" s="4">
        <v>-0.1</v>
      </c>
      <c r="L79" s="4">
        <v>1173</v>
      </c>
      <c r="M79" s="4">
        <v>136</v>
      </c>
      <c r="N79" s="4">
        <v>66</v>
      </c>
      <c r="O79" s="1">
        <f t="shared" si="2"/>
        <v>202</v>
      </c>
      <c r="P79" s="4">
        <v>1.58</v>
      </c>
      <c r="Q79" s="4">
        <v>1.84</v>
      </c>
      <c r="R79" s="4">
        <v>1.1599999999999999</v>
      </c>
      <c r="S79" s="4" t="s">
        <v>218</v>
      </c>
      <c r="T79" s="1">
        <v>2848</v>
      </c>
      <c r="U79" s="4" t="s">
        <v>45</v>
      </c>
      <c r="V79" s="1">
        <v>2769</v>
      </c>
      <c r="W79" s="4" t="s">
        <v>34</v>
      </c>
      <c r="X79" s="4" t="s">
        <v>35</v>
      </c>
    </row>
    <row r="80" spans="1:24" x14ac:dyDescent="0.3">
      <c r="A80" s="1">
        <v>79</v>
      </c>
      <c r="B80" s="9" t="s">
        <v>263</v>
      </c>
      <c r="C80" s="4">
        <v>20190120</v>
      </c>
      <c r="D80" s="1">
        <v>2834</v>
      </c>
      <c r="E80" s="4">
        <v>1050</v>
      </c>
      <c r="F80" s="4">
        <v>6.6</v>
      </c>
      <c r="G80" s="4">
        <v>2.7</v>
      </c>
      <c r="H80" s="4">
        <v>-1.1000000000000001</v>
      </c>
      <c r="I80" s="4">
        <v>2.8</v>
      </c>
      <c r="J80" s="4">
        <v>-0.4</v>
      </c>
      <c r="K80" s="4">
        <v>-0.3</v>
      </c>
      <c r="L80" s="4">
        <v>1633</v>
      </c>
      <c r="M80" s="4">
        <v>129</v>
      </c>
      <c r="N80" s="4">
        <v>73</v>
      </c>
      <c r="O80" s="1">
        <f t="shared" si="2"/>
        <v>202</v>
      </c>
      <c r="P80" s="4">
        <v>1.67</v>
      </c>
      <c r="Q80" s="4">
        <v>1.28</v>
      </c>
      <c r="R80" s="4">
        <v>1.24</v>
      </c>
      <c r="S80" s="4" t="s">
        <v>264</v>
      </c>
      <c r="T80" s="1">
        <v>2768</v>
      </c>
      <c r="U80" s="4" t="s">
        <v>104</v>
      </c>
      <c r="V80" s="1">
        <v>2651</v>
      </c>
      <c r="W80" s="4" t="s">
        <v>265</v>
      </c>
      <c r="X80" s="4" t="s">
        <v>42</v>
      </c>
    </row>
    <row r="81" spans="1:24" x14ac:dyDescent="0.3">
      <c r="A81" s="1">
        <v>80</v>
      </c>
      <c r="B81" s="9" t="s">
        <v>266</v>
      </c>
      <c r="C81" s="4">
        <v>20181029</v>
      </c>
      <c r="D81" s="1">
        <v>2741</v>
      </c>
      <c r="E81" s="4">
        <v>991</v>
      </c>
      <c r="F81" s="4">
        <v>5</v>
      </c>
      <c r="G81" s="4">
        <v>2.99</v>
      </c>
      <c r="H81" s="4">
        <v>-1.9</v>
      </c>
      <c r="I81" s="4">
        <v>0.2</v>
      </c>
      <c r="J81" s="4">
        <v>-2.1</v>
      </c>
      <c r="K81" s="4">
        <v>-1.6</v>
      </c>
      <c r="L81" s="4">
        <v>1843</v>
      </c>
      <c r="M81" s="4">
        <v>131</v>
      </c>
      <c r="N81" s="4">
        <v>71</v>
      </c>
      <c r="O81" s="1">
        <f t="shared" si="2"/>
        <v>202</v>
      </c>
      <c r="P81" s="4">
        <v>2.08</v>
      </c>
      <c r="Q81" s="4">
        <v>1.92</v>
      </c>
      <c r="R81" s="4">
        <v>0.42</v>
      </c>
      <c r="S81" s="4" t="s">
        <v>178</v>
      </c>
      <c r="T81" s="1">
        <v>2815</v>
      </c>
      <c r="U81" s="4" t="s">
        <v>267</v>
      </c>
      <c r="V81" s="1">
        <v>2583</v>
      </c>
      <c r="W81" s="4" t="s">
        <v>67</v>
      </c>
      <c r="X81" s="4" t="s">
        <v>61</v>
      </c>
    </row>
    <row r="82" spans="1:24" x14ac:dyDescent="0.3">
      <c r="A82" s="1">
        <v>81</v>
      </c>
      <c r="B82" s="9" t="s">
        <v>268</v>
      </c>
      <c r="C82" s="4">
        <v>20190307</v>
      </c>
      <c r="D82" s="1">
        <v>2834</v>
      </c>
      <c r="E82" s="4">
        <v>960</v>
      </c>
      <c r="F82" s="4">
        <v>5.5</v>
      </c>
      <c r="G82" s="4">
        <v>2.79</v>
      </c>
      <c r="H82" s="4">
        <v>0.1</v>
      </c>
      <c r="I82" s="4">
        <v>1.4</v>
      </c>
      <c r="J82" s="4">
        <v>1</v>
      </c>
      <c r="K82" s="4">
        <v>0.5</v>
      </c>
      <c r="L82" s="4">
        <v>2569</v>
      </c>
      <c r="M82" s="4">
        <v>110</v>
      </c>
      <c r="N82" s="4">
        <v>92</v>
      </c>
      <c r="O82" s="1">
        <f t="shared" si="2"/>
        <v>202</v>
      </c>
      <c r="P82" s="4">
        <v>2.17</v>
      </c>
      <c r="Q82" s="4">
        <v>1.75</v>
      </c>
      <c r="R82" s="4">
        <v>0.14000000000000001</v>
      </c>
      <c r="S82" s="4" t="s">
        <v>105</v>
      </c>
      <c r="T82" s="1">
        <v>2724</v>
      </c>
      <c r="U82" s="4" t="s">
        <v>269</v>
      </c>
      <c r="V82" s="1">
        <v>2600</v>
      </c>
      <c r="W82" s="4" t="s">
        <v>60</v>
      </c>
      <c r="X82" s="4" t="s">
        <v>61</v>
      </c>
    </row>
    <row r="83" spans="1:24" x14ac:dyDescent="0.3">
      <c r="A83" s="1">
        <v>82</v>
      </c>
      <c r="B83" s="9" t="s">
        <v>50</v>
      </c>
      <c r="C83" s="4">
        <v>20191010</v>
      </c>
      <c r="D83" s="1">
        <v>2918</v>
      </c>
      <c r="E83" s="4">
        <v>1145</v>
      </c>
      <c r="F83" s="4">
        <v>7.3</v>
      </c>
      <c r="G83" s="4">
        <v>2.8</v>
      </c>
      <c r="H83" s="4">
        <v>0.6</v>
      </c>
      <c r="I83" s="4">
        <v>2.8</v>
      </c>
      <c r="J83" s="4">
        <v>2.8</v>
      </c>
      <c r="K83" s="4">
        <v>1.4</v>
      </c>
      <c r="L83" s="4">
        <v>2058</v>
      </c>
      <c r="M83" s="4">
        <v>135</v>
      </c>
      <c r="N83" s="4">
        <v>66</v>
      </c>
      <c r="O83" s="1">
        <f t="shared" si="2"/>
        <v>201</v>
      </c>
      <c r="P83" s="4">
        <v>1.72</v>
      </c>
      <c r="Q83" s="4">
        <v>1.82</v>
      </c>
      <c r="R83" s="4">
        <v>0.85</v>
      </c>
      <c r="S83" s="4" t="s">
        <v>28</v>
      </c>
      <c r="T83" s="1">
        <v>2914</v>
      </c>
      <c r="U83" s="4" t="s">
        <v>29</v>
      </c>
      <c r="V83" s="1">
        <v>2726</v>
      </c>
      <c r="W83" s="4" t="s">
        <v>30</v>
      </c>
      <c r="X83" s="4" t="s">
        <v>31</v>
      </c>
    </row>
    <row r="84" spans="1:24" x14ac:dyDescent="0.3">
      <c r="A84" s="1">
        <v>83</v>
      </c>
      <c r="B84" s="9" t="s">
        <v>270</v>
      </c>
      <c r="C84" s="4">
        <v>20190226</v>
      </c>
      <c r="D84" s="1">
        <v>2734</v>
      </c>
      <c r="E84" s="4">
        <v>1012</v>
      </c>
      <c r="F84" s="4">
        <v>7.1</v>
      </c>
      <c r="G84" s="4">
        <v>2.81</v>
      </c>
      <c r="H84" s="4">
        <v>0</v>
      </c>
      <c r="I84" s="4">
        <v>1.6</v>
      </c>
      <c r="J84" s="4">
        <v>1.5</v>
      </c>
      <c r="K84" s="4">
        <v>0.6</v>
      </c>
      <c r="L84" s="4">
        <v>2270</v>
      </c>
      <c r="M84" s="4">
        <v>114</v>
      </c>
      <c r="N84" s="4">
        <v>87</v>
      </c>
      <c r="O84" s="1">
        <f t="shared" si="2"/>
        <v>201</v>
      </c>
      <c r="P84" s="4">
        <v>0.55000000000000004</v>
      </c>
      <c r="Q84" s="4">
        <v>0.51</v>
      </c>
      <c r="R84" s="4">
        <v>-0.41</v>
      </c>
      <c r="S84" s="4" t="s">
        <v>105</v>
      </c>
      <c r="T84" s="1">
        <v>2724</v>
      </c>
      <c r="U84" s="4" t="s">
        <v>271</v>
      </c>
      <c r="V84" s="1">
        <v>2574</v>
      </c>
      <c r="W84" s="4" t="s">
        <v>60</v>
      </c>
      <c r="X84" s="4" t="s">
        <v>61</v>
      </c>
    </row>
    <row r="85" spans="1:24" x14ac:dyDescent="0.3">
      <c r="A85" s="1">
        <v>84</v>
      </c>
      <c r="B85" s="9" t="s">
        <v>272</v>
      </c>
      <c r="C85" s="4">
        <v>20190412</v>
      </c>
      <c r="D85" s="1">
        <v>2712</v>
      </c>
      <c r="E85" s="4">
        <v>957</v>
      </c>
      <c r="F85" s="4">
        <v>4.7</v>
      </c>
      <c r="G85" s="4">
        <v>2.86</v>
      </c>
      <c r="H85" s="4">
        <v>-2.2000000000000002</v>
      </c>
      <c r="I85" s="4">
        <v>-0.2</v>
      </c>
      <c r="J85" s="4">
        <v>-1.5</v>
      </c>
      <c r="K85" s="4">
        <v>-1.7</v>
      </c>
      <c r="L85" s="4">
        <v>1828</v>
      </c>
      <c r="M85" s="4">
        <v>123</v>
      </c>
      <c r="N85" s="4">
        <v>78</v>
      </c>
      <c r="O85" s="1">
        <f t="shared" si="2"/>
        <v>201</v>
      </c>
      <c r="P85" s="4">
        <v>1.46</v>
      </c>
      <c r="Q85" s="4">
        <v>1.31</v>
      </c>
      <c r="R85" s="4">
        <v>0.89</v>
      </c>
      <c r="S85" s="4" t="s">
        <v>100</v>
      </c>
      <c r="T85" s="1">
        <v>2742</v>
      </c>
      <c r="U85" s="4" t="s">
        <v>273</v>
      </c>
      <c r="V85" s="1">
        <v>2604</v>
      </c>
      <c r="W85" s="4" t="s">
        <v>60</v>
      </c>
      <c r="X85" s="4" t="s">
        <v>61</v>
      </c>
    </row>
    <row r="86" spans="1:24" x14ac:dyDescent="0.3">
      <c r="A86" s="1">
        <v>85</v>
      </c>
      <c r="B86" s="9" t="s">
        <v>91</v>
      </c>
      <c r="C86" s="4">
        <v>20170329</v>
      </c>
      <c r="D86" s="1">
        <v>2810</v>
      </c>
      <c r="E86" s="4">
        <v>945</v>
      </c>
      <c r="F86" s="4">
        <v>4.3</v>
      </c>
      <c r="G86" s="4">
        <v>2.99</v>
      </c>
      <c r="H86" s="4">
        <v>-0.1</v>
      </c>
      <c r="I86" s="4">
        <v>1.3</v>
      </c>
      <c r="J86" s="4">
        <v>0.5</v>
      </c>
      <c r="K86" s="4">
        <v>0.3</v>
      </c>
      <c r="L86" s="4">
        <v>2218</v>
      </c>
      <c r="M86" s="4">
        <v>125</v>
      </c>
      <c r="N86" s="4">
        <v>76</v>
      </c>
      <c r="O86" s="1">
        <f t="shared" si="2"/>
        <v>201</v>
      </c>
      <c r="P86" s="4">
        <v>2.64</v>
      </c>
      <c r="Q86" s="4">
        <v>1.48</v>
      </c>
      <c r="R86" s="4">
        <v>1.28</v>
      </c>
      <c r="S86" s="4" t="s">
        <v>136</v>
      </c>
      <c r="T86" s="1">
        <v>2869</v>
      </c>
      <c r="U86" s="4" t="s">
        <v>274</v>
      </c>
      <c r="V86" s="1">
        <v>2668</v>
      </c>
      <c r="W86" s="4" t="s">
        <v>84</v>
      </c>
      <c r="X86" s="4" t="s">
        <v>26</v>
      </c>
    </row>
    <row r="87" spans="1:24" x14ac:dyDescent="0.3">
      <c r="A87" s="1">
        <v>86</v>
      </c>
      <c r="B87" s="9" t="s">
        <v>275</v>
      </c>
      <c r="C87" s="4">
        <v>20190921</v>
      </c>
      <c r="D87" s="1">
        <v>2721</v>
      </c>
      <c r="E87" s="4">
        <v>931</v>
      </c>
      <c r="F87" s="4">
        <v>5.5</v>
      </c>
      <c r="G87" s="4">
        <v>2.9</v>
      </c>
      <c r="H87" s="4">
        <v>-0.1</v>
      </c>
      <c r="I87" s="4">
        <v>0.9</v>
      </c>
      <c r="J87" s="4">
        <v>1.8</v>
      </c>
      <c r="K87" s="4">
        <v>0.4</v>
      </c>
      <c r="L87" s="4">
        <v>2615</v>
      </c>
      <c r="M87" s="4">
        <v>110</v>
      </c>
      <c r="N87" s="4">
        <v>91</v>
      </c>
      <c r="O87" s="1">
        <f t="shared" si="2"/>
        <v>201</v>
      </c>
      <c r="P87" s="4">
        <v>1.1399999999999999</v>
      </c>
      <c r="Q87" s="4">
        <v>1.1200000000000001</v>
      </c>
      <c r="R87" s="4">
        <v>-0.25</v>
      </c>
      <c r="S87" s="4" t="s">
        <v>276</v>
      </c>
      <c r="T87" s="1">
        <v>2713</v>
      </c>
      <c r="U87" s="4" t="s">
        <v>277</v>
      </c>
      <c r="V87" s="1">
        <v>2701</v>
      </c>
      <c r="W87" s="4" t="s">
        <v>278</v>
      </c>
      <c r="X87" s="4" t="s">
        <v>26</v>
      </c>
    </row>
    <row r="88" spans="1:24" x14ac:dyDescent="0.3">
      <c r="A88" s="1">
        <v>87</v>
      </c>
      <c r="B88" s="9" t="s">
        <v>279</v>
      </c>
      <c r="C88" s="4">
        <v>20170104</v>
      </c>
      <c r="D88" s="1">
        <v>2716</v>
      </c>
      <c r="E88" s="4">
        <v>931</v>
      </c>
      <c r="F88" s="4">
        <v>4.8</v>
      </c>
      <c r="G88" s="4">
        <v>3.01</v>
      </c>
      <c r="H88" s="4">
        <v>-1.3</v>
      </c>
      <c r="I88" s="4">
        <v>-0.1</v>
      </c>
      <c r="J88" s="4">
        <v>-1.8</v>
      </c>
      <c r="K88" s="4">
        <v>-1.2</v>
      </c>
      <c r="L88" s="4">
        <v>1648</v>
      </c>
      <c r="M88" s="4">
        <v>131</v>
      </c>
      <c r="N88" s="4">
        <v>70</v>
      </c>
      <c r="O88" s="1">
        <f t="shared" si="2"/>
        <v>201</v>
      </c>
      <c r="P88" s="4">
        <v>2.06</v>
      </c>
      <c r="Q88" s="4">
        <v>1.57</v>
      </c>
      <c r="R88" s="4">
        <v>1.18</v>
      </c>
      <c r="S88" s="4" t="s">
        <v>136</v>
      </c>
      <c r="T88" s="1">
        <v>2869</v>
      </c>
      <c r="U88" s="4" t="s">
        <v>280</v>
      </c>
      <c r="V88" s="1">
        <v>2466</v>
      </c>
      <c r="W88" s="4" t="s">
        <v>256</v>
      </c>
      <c r="X88" s="4" t="s">
        <v>3</v>
      </c>
    </row>
    <row r="89" spans="1:24" x14ac:dyDescent="0.3">
      <c r="A89" s="1">
        <v>88</v>
      </c>
      <c r="B89" s="9" t="s">
        <v>281</v>
      </c>
      <c r="C89" s="4">
        <v>20170529</v>
      </c>
      <c r="D89" s="1">
        <v>2749</v>
      </c>
      <c r="E89" s="4">
        <v>884</v>
      </c>
      <c r="F89" s="4">
        <v>3.9</v>
      </c>
      <c r="G89" s="4">
        <v>2.88</v>
      </c>
      <c r="H89" s="4">
        <v>-3.4</v>
      </c>
      <c r="I89" s="4">
        <v>-0.6</v>
      </c>
      <c r="J89" s="4">
        <v>-3.3</v>
      </c>
      <c r="K89" s="4">
        <v>-2.9</v>
      </c>
      <c r="L89" s="4">
        <v>2399</v>
      </c>
      <c r="M89" s="4">
        <v>118</v>
      </c>
      <c r="N89" s="4">
        <v>83</v>
      </c>
      <c r="O89" s="1">
        <f t="shared" si="2"/>
        <v>201</v>
      </c>
      <c r="P89" s="4">
        <v>3.21</v>
      </c>
      <c r="Q89" s="4">
        <v>2.89</v>
      </c>
      <c r="R89" s="4">
        <v>0.43</v>
      </c>
      <c r="S89" s="4" t="s">
        <v>133</v>
      </c>
      <c r="T89" s="1">
        <v>2722</v>
      </c>
      <c r="U89" s="4" t="s">
        <v>282</v>
      </c>
      <c r="V89" s="1">
        <v>2481</v>
      </c>
      <c r="W89" s="4" t="s">
        <v>130</v>
      </c>
      <c r="X89" s="4" t="s">
        <v>131</v>
      </c>
    </row>
    <row r="90" spans="1:24" x14ac:dyDescent="0.3">
      <c r="A90" s="1">
        <v>89</v>
      </c>
      <c r="B90" s="9" t="s">
        <v>43</v>
      </c>
      <c r="C90" s="4">
        <v>20190909</v>
      </c>
      <c r="D90" s="1">
        <v>2902</v>
      </c>
      <c r="E90" s="4">
        <v>1158</v>
      </c>
      <c r="F90" s="4">
        <v>8.6999999999999993</v>
      </c>
      <c r="G90" s="4">
        <v>2.57</v>
      </c>
      <c r="H90" s="4">
        <v>0.9</v>
      </c>
      <c r="I90" s="4">
        <v>0.6</v>
      </c>
      <c r="J90" s="4">
        <v>1.7</v>
      </c>
      <c r="K90" s="4">
        <v>1</v>
      </c>
      <c r="L90" s="4">
        <v>1364</v>
      </c>
      <c r="M90" s="4">
        <v>134</v>
      </c>
      <c r="N90" s="4">
        <v>66</v>
      </c>
      <c r="O90" s="1">
        <f t="shared" si="2"/>
        <v>200</v>
      </c>
      <c r="P90" s="4">
        <v>1.1399999999999999</v>
      </c>
      <c r="Q90" s="4">
        <v>1.05</v>
      </c>
      <c r="R90" s="4">
        <v>0.88</v>
      </c>
      <c r="S90" s="4" t="s">
        <v>44</v>
      </c>
      <c r="T90" s="1">
        <v>2767</v>
      </c>
      <c r="U90" s="4" t="s">
        <v>45</v>
      </c>
      <c r="V90" s="1">
        <v>2769</v>
      </c>
      <c r="W90" s="4" t="s">
        <v>46</v>
      </c>
      <c r="X90" s="4" t="s">
        <v>26</v>
      </c>
    </row>
    <row r="91" spans="1:24" x14ac:dyDescent="0.3">
      <c r="A91" s="1">
        <v>90</v>
      </c>
      <c r="B91" s="9" t="s">
        <v>79</v>
      </c>
      <c r="C91" s="4">
        <v>20190815</v>
      </c>
      <c r="D91" s="1">
        <v>2831</v>
      </c>
      <c r="E91" s="4">
        <v>1110</v>
      </c>
      <c r="F91" s="4">
        <v>8.5</v>
      </c>
      <c r="G91" s="4">
        <v>2.69</v>
      </c>
      <c r="H91" s="4">
        <v>-0.6</v>
      </c>
      <c r="I91" s="4">
        <v>1.6</v>
      </c>
      <c r="J91" s="4">
        <v>0.2</v>
      </c>
      <c r="K91" s="4">
        <v>-0.1</v>
      </c>
      <c r="L91" s="4">
        <v>1696</v>
      </c>
      <c r="M91" s="4">
        <v>124</v>
      </c>
      <c r="N91" s="4">
        <v>76</v>
      </c>
      <c r="O91" s="1">
        <f t="shared" si="2"/>
        <v>200</v>
      </c>
      <c r="P91" s="4">
        <v>1.21</v>
      </c>
      <c r="Q91" s="4">
        <v>0.85</v>
      </c>
      <c r="R91" s="4">
        <v>0.68</v>
      </c>
      <c r="S91" s="4" t="s">
        <v>73</v>
      </c>
      <c r="T91" s="1">
        <v>2795</v>
      </c>
      <c r="U91" s="4" t="s">
        <v>53</v>
      </c>
      <c r="V91" s="1">
        <v>2767</v>
      </c>
      <c r="W91" s="4" t="s">
        <v>30</v>
      </c>
      <c r="X91" s="4" t="s">
        <v>31</v>
      </c>
    </row>
    <row r="92" spans="1:24" x14ac:dyDescent="0.3">
      <c r="A92" s="1">
        <v>91</v>
      </c>
      <c r="B92" s="9" t="s">
        <v>99</v>
      </c>
      <c r="C92" s="4">
        <v>20190428</v>
      </c>
      <c r="D92" s="1">
        <v>2838</v>
      </c>
      <c r="E92" s="4">
        <v>1093</v>
      </c>
      <c r="F92" s="4">
        <v>7.5</v>
      </c>
      <c r="G92" s="4">
        <v>2.89</v>
      </c>
      <c r="H92" s="4">
        <v>0.4</v>
      </c>
      <c r="I92" s="4">
        <v>1.4</v>
      </c>
      <c r="J92" s="4">
        <v>1.3</v>
      </c>
      <c r="K92" s="4">
        <v>0.7</v>
      </c>
      <c r="L92" s="4">
        <v>1796</v>
      </c>
      <c r="M92" s="4">
        <v>125</v>
      </c>
      <c r="N92" s="4">
        <v>75</v>
      </c>
      <c r="O92" s="1">
        <f t="shared" si="2"/>
        <v>200</v>
      </c>
      <c r="P92" s="4">
        <v>1.27</v>
      </c>
      <c r="Q92" s="4">
        <v>0.91</v>
      </c>
      <c r="R92" s="4">
        <v>1.1299999999999999</v>
      </c>
      <c r="S92" s="4" t="s">
        <v>100</v>
      </c>
      <c r="T92" s="1">
        <v>2742</v>
      </c>
      <c r="U92" s="4" t="s">
        <v>101</v>
      </c>
      <c r="V92" s="1">
        <v>2735</v>
      </c>
      <c r="W92" s="4" t="s">
        <v>30</v>
      </c>
      <c r="X92" s="4" t="s">
        <v>31</v>
      </c>
    </row>
    <row r="93" spans="1:24" x14ac:dyDescent="0.3">
      <c r="A93" s="1">
        <v>92</v>
      </c>
      <c r="B93" s="9" t="s">
        <v>283</v>
      </c>
      <c r="C93" s="4">
        <v>20190417</v>
      </c>
      <c r="D93" s="1">
        <v>2838</v>
      </c>
      <c r="E93" s="4">
        <v>1067</v>
      </c>
      <c r="F93" s="4">
        <v>7.2</v>
      </c>
      <c r="G93" s="4">
        <v>2.68</v>
      </c>
      <c r="H93" s="4">
        <v>-0.9</v>
      </c>
      <c r="I93" s="4">
        <v>2.2000000000000002</v>
      </c>
      <c r="J93" s="4">
        <v>0.1</v>
      </c>
      <c r="K93" s="4">
        <v>-0.2</v>
      </c>
      <c r="L93" s="4">
        <v>2278</v>
      </c>
      <c r="M93" s="4">
        <v>122</v>
      </c>
      <c r="N93" s="4">
        <v>78</v>
      </c>
      <c r="O93" s="1">
        <f t="shared" si="2"/>
        <v>200</v>
      </c>
      <c r="P93" s="4">
        <v>1.6</v>
      </c>
      <c r="Q93" s="4">
        <v>1.37</v>
      </c>
      <c r="R93" s="4">
        <v>0.61</v>
      </c>
      <c r="S93" s="4" t="s">
        <v>100</v>
      </c>
      <c r="T93" s="1">
        <v>2742</v>
      </c>
      <c r="U93" s="4" t="s">
        <v>57</v>
      </c>
      <c r="V93" s="1">
        <v>2893</v>
      </c>
      <c r="W93" s="4" t="s">
        <v>30</v>
      </c>
      <c r="X93" s="4" t="s">
        <v>31</v>
      </c>
    </row>
    <row r="94" spans="1:24" x14ac:dyDescent="0.3">
      <c r="A94" s="1">
        <v>93</v>
      </c>
      <c r="B94" s="9" t="s">
        <v>284</v>
      </c>
      <c r="C94" s="4">
        <v>20191015</v>
      </c>
      <c r="D94" s="1">
        <v>2834</v>
      </c>
      <c r="E94" s="4">
        <v>1054</v>
      </c>
      <c r="F94" s="4">
        <v>6.4</v>
      </c>
      <c r="G94" s="4">
        <v>2.61</v>
      </c>
      <c r="H94" s="4">
        <v>-1.4</v>
      </c>
      <c r="I94" s="4">
        <v>0.8</v>
      </c>
      <c r="J94" s="4">
        <v>-0.4</v>
      </c>
      <c r="K94" s="4">
        <v>-0.8</v>
      </c>
      <c r="L94" s="4">
        <v>2029</v>
      </c>
      <c r="M94" s="4">
        <v>129</v>
      </c>
      <c r="N94" s="4">
        <v>71</v>
      </c>
      <c r="O94" s="1">
        <f t="shared" si="2"/>
        <v>200</v>
      </c>
      <c r="P94" s="4">
        <v>1.91</v>
      </c>
      <c r="Q94" s="4">
        <v>1.72</v>
      </c>
      <c r="R94" s="4">
        <v>0.87</v>
      </c>
      <c r="S94" s="4" t="s">
        <v>28</v>
      </c>
      <c r="T94" s="1">
        <v>2914</v>
      </c>
      <c r="U94" s="4" t="s">
        <v>29</v>
      </c>
      <c r="V94" s="1">
        <v>2726</v>
      </c>
      <c r="W94" s="4" t="s">
        <v>30</v>
      </c>
      <c r="X94" s="4" t="s">
        <v>31</v>
      </c>
    </row>
    <row r="95" spans="1:24" x14ac:dyDescent="0.3">
      <c r="A95" s="1">
        <v>94</v>
      </c>
      <c r="B95" s="9" t="s">
        <v>285</v>
      </c>
      <c r="C95" s="4">
        <v>20190114</v>
      </c>
      <c r="D95" s="1">
        <v>2770</v>
      </c>
      <c r="E95" s="4">
        <v>1016</v>
      </c>
      <c r="F95" s="4">
        <v>6.4</v>
      </c>
      <c r="G95" s="4">
        <v>2.72</v>
      </c>
      <c r="H95" s="4">
        <v>-0.5</v>
      </c>
      <c r="I95" s="4">
        <v>-0.4</v>
      </c>
      <c r="J95" s="4">
        <v>0.2</v>
      </c>
      <c r="K95" s="4">
        <v>-0.4</v>
      </c>
      <c r="L95" s="4">
        <v>1733</v>
      </c>
      <c r="M95" s="4">
        <v>126</v>
      </c>
      <c r="N95" s="4">
        <v>74</v>
      </c>
      <c r="O95" s="1">
        <f t="shared" si="2"/>
        <v>200</v>
      </c>
      <c r="P95" s="4">
        <v>1.4</v>
      </c>
      <c r="Q95" s="4">
        <v>1.1499999999999999</v>
      </c>
      <c r="R95" s="4">
        <v>0.74</v>
      </c>
      <c r="S95" s="4" t="s">
        <v>119</v>
      </c>
      <c r="T95" s="1">
        <v>2772</v>
      </c>
      <c r="U95" s="4" t="s">
        <v>107</v>
      </c>
      <c r="V95" s="1">
        <v>2726</v>
      </c>
      <c r="W95" s="4" t="s">
        <v>30</v>
      </c>
      <c r="X95" s="4" t="s">
        <v>31</v>
      </c>
    </row>
    <row r="96" spans="1:24" x14ac:dyDescent="0.3">
      <c r="A96" s="1">
        <v>95</v>
      </c>
      <c r="B96" s="9" t="s">
        <v>286</v>
      </c>
      <c r="C96" s="4">
        <v>20190727</v>
      </c>
      <c r="D96" s="1">
        <v>2728</v>
      </c>
      <c r="E96" s="4">
        <v>1016</v>
      </c>
      <c r="F96" s="4">
        <v>5.6</v>
      </c>
      <c r="G96" s="4">
        <v>2.85</v>
      </c>
      <c r="H96" s="4">
        <v>-0.5</v>
      </c>
      <c r="I96" s="4">
        <v>-0.3</v>
      </c>
      <c r="J96" s="4">
        <v>-0.1</v>
      </c>
      <c r="K96" s="4">
        <v>-0.4</v>
      </c>
      <c r="L96" s="4">
        <v>1599</v>
      </c>
      <c r="M96" s="4">
        <v>127</v>
      </c>
      <c r="N96" s="4">
        <v>73</v>
      </c>
      <c r="O96" s="1">
        <f t="shared" si="2"/>
        <v>200</v>
      </c>
      <c r="P96" s="4">
        <v>0.87</v>
      </c>
      <c r="Q96" s="4">
        <v>1.1299999999999999</v>
      </c>
      <c r="R96" s="4">
        <v>0.02</v>
      </c>
      <c r="S96" s="4" t="s">
        <v>88</v>
      </c>
      <c r="T96" s="1">
        <v>2804</v>
      </c>
      <c r="U96" s="4" t="s">
        <v>287</v>
      </c>
      <c r="V96" s="1">
        <v>2649</v>
      </c>
      <c r="W96" s="4" t="s">
        <v>278</v>
      </c>
      <c r="X96" s="4" t="s">
        <v>26</v>
      </c>
    </row>
    <row r="97" spans="1:24" x14ac:dyDescent="0.3">
      <c r="A97" s="1">
        <v>96</v>
      </c>
      <c r="B97" s="9" t="s">
        <v>288</v>
      </c>
      <c r="C97" s="4">
        <v>20180909</v>
      </c>
      <c r="D97" s="1">
        <v>2730</v>
      </c>
      <c r="E97" s="4">
        <v>996</v>
      </c>
      <c r="F97" s="4">
        <v>6.1</v>
      </c>
      <c r="G97" s="4">
        <v>2.71</v>
      </c>
      <c r="H97" s="4">
        <v>-3.2</v>
      </c>
      <c r="I97" s="4">
        <v>1.1000000000000001</v>
      </c>
      <c r="J97" s="4">
        <v>-3.4</v>
      </c>
      <c r="K97" s="4">
        <v>-2.5</v>
      </c>
      <c r="L97" s="4">
        <v>1781</v>
      </c>
      <c r="M97" s="4">
        <v>130</v>
      </c>
      <c r="N97" s="4">
        <v>70</v>
      </c>
      <c r="O97" s="1">
        <f t="shared" si="2"/>
        <v>200</v>
      </c>
      <c r="P97" s="4">
        <v>1.54</v>
      </c>
      <c r="Q97" s="4">
        <v>1.79</v>
      </c>
      <c r="R97" s="4">
        <v>0.92</v>
      </c>
      <c r="S97" s="4" t="s">
        <v>106</v>
      </c>
      <c r="T97" s="1">
        <v>2717</v>
      </c>
      <c r="U97" s="4" t="s">
        <v>150</v>
      </c>
      <c r="V97" s="1">
        <v>2762</v>
      </c>
      <c r="W97" s="4" t="s">
        <v>151</v>
      </c>
      <c r="X97" s="4" t="s">
        <v>26</v>
      </c>
    </row>
    <row r="98" spans="1:24" x14ac:dyDescent="0.3">
      <c r="A98" s="1">
        <v>97</v>
      </c>
      <c r="B98" s="9" t="s">
        <v>289</v>
      </c>
      <c r="C98" s="4">
        <v>20190223</v>
      </c>
      <c r="D98" s="1">
        <v>2735</v>
      </c>
      <c r="E98" s="4">
        <v>989</v>
      </c>
      <c r="F98" s="4">
        <v>5.4</v>
      </c>
      <c r="G98" s="4">
        <v>2.87</v>
      </c>
      <c r="H98" s="4">
        <v>-0.5</v>
      </c>
      <c r="I98" s="4">
        <v>1</v>
      </c>
      <c r="J98" s="4">
        <v>0.1</v>
      </c>
      <c r="K98" s="4">
        <v>-0.1</v>
      </c>
      <c r="L98" s="4">
        <v>1714</v>
      </c>
      <c r="M98" s="4">
        <v>135</v>
      </c>
      <c r="N98" s="4">
        <v>65</v>
      </c>
      <c r="O98" s="1">
        <f t="shared" ref="O98:O129" si="3">(M98+N98)</f>
        <v>200</v>
      </c>
      <c r="P98" s="4">
        <v>1.51</v>
      </c>
      <c r="Q98" s="4">
        <v>1.44</v>
      </c>
      <c r="R98" s="4">
        <v>0.05</v>
      </c>
      <c r="S98" s="4" t="s">
        <v>111</v>
      </c>
      <c r="T98" s="1">
        <v>2768</v>
      </c>
      <c r="U98" s="4" t="s">
        <v>290</v>
      </c>
      <c r="V98" s="1">
        <v>2569</v>
      </c>
      <c r="W98" s="4" t="s">
        <v>67</v>
      </c>
      <c r="X98" s="4" t="s">
        <v>61</v>
      </c>
    </row>
    <row r="99" spans="1:24" x14ac:dyDescent="0.3">
      <c r="A99" s="1">
        <v>98</v>
      </c>
      <c r="B99" s="9" t="s">
        <v>291</v>
      </c>
      <c r="C99" s="4">
        <v>20190427</v>
      </c>
      <c r="D99" s="1">
        <v>2733</v>
      </c>
      <c r="E99" s="4">
        <v>979</v>
      </c>
      <c r="F99" s="4">
        <v>5.0999999999999996</v>
      </c>
      <c r="G99" s="4">
        <v>2.8</v>
      </c>
      <c r="H99" s="4">
        <v>-2.2999999999999998</v>
      </c>
      <c r="I99" s="4">
        <v>1.4</v>
      </c>
      <c r="J99" s="4">
        <v>-1.9</v>
      </c>
      <c r="K99" s="4">
        <v>-1.6</v>
      </c>
      <c r="L99" s="4">
        <v>1589</v>
      </c>
      <c r="M99" s="4">
        <v>127</v>
      </c>
      <c r="N99" s="4">
        <v>73</v>
      </c>
      <c r="O99" s="1">
        <f t="shared" si="3"/>
        <v>200</v>
      </c>
      <c r="P99" s="4">
        <v>1.51</v>
      </c>
      <c r="Q99" s="4">
        <v>1.46</v>
      </c>
      <c r="R99" s="4">
        <v>1.07</v>
      </c>
      <c r="S99" s="4" t="s">
        <v>100</v>
      </c>
      <c r="T99" s="1">
        <v>2742</v>
      </c>
      <c r="U99" s="4" t="s">
        <v>292</v>
      </c>
      <c r="V99" s="1">
        <v>2625</v>
      </c>
      <c r="W99" s="4" t="s">
        <v>293</v>
      </c>
      <c r="X99" s="4" t="s">
        <v>98</v>
      </c>
    </row>
    <row r="100" spans="1:24" x14ac:dyDescent="0.3">
      <c r="A100" s="1">
        <v>99</v>
      </c>
      <c r="B100" s="9" t="s">
        <v>294</v>
      </c>
      <c r="C100" s="4">
        <v>20181219</v>
      </c>
      <c r="D100" s="1">
        <v>2774</v>
      </c>
      <c r="E100" s="4">
        <v>978</v>
      </c>
      <c r="F100" s="4">
        <v>5.3</v>
      </c>
      <c r="G100" s="4">
        <v>2.89</v>
      </c>
      <c r="H100" s="4">
        <v>-3</v>
      </c>
      <c r="I100" s="4">
        <v>0.4</v>
      </c>
      <c r="J100" s="4">
        <v>-2.8</v>
      </c>
      <c r="K100" s="4">
        <v>-2.4</v>
      </c>
      <c r="L100" s="4">
        <v>2914</v>
      </c>
      <c r="M100" s="4">
        <v>115</v>
      </c>
      <c r="N100" s="4">
        <v>85</v>
      </c>
      <c r="O100" s="1">
        <f t="shared" si="3"/>
        <v>200</v>
      </c>
      <c r="P100" s="4">
        <v>2.2200000000000002</v>
      </c>
      <c r="Q100" s="4">
        <v>2.33</v>
      </c>
      <c r="R100" s="4">
        <v>1.37</v>
      </c>
      <c r="S100" s="4" t="s">
        <v>55</v>
      </c>
      <c r="T100" s="1">
        <v>2818</v>
      </c>
      <c r="U100" s="4" t="s">
        <v>295</v>
      </c>
      <c r="V100" s="1">
        <v>2868</v>
      </c>
      <c r="W100" s="4" t="s">
        <v>296</v>
      </c>
      <c r="X100" s="4" t="s">
        <v>31</v>
      </c>
    </row>
    <row r="101" spans="1:24" x14ac:dyDescent="0.3">
      <c r="A101" s="1">
        <v>100</v>
      </c>
      <c r="B101" s="9" t="s">
        <v>297</v>
      </c>
      <c r="C101" s="4">
        <v>20190513</v>
      </c>
      <c r="D101" s="1">
        <v>2745</v>
      </c>
      <c r="E101" s="4">
        <v>953</v>
      </c>
      <c r="F101" s="4">
        <v>4.4000000000000004</v>
      </c>
      <c r="G101" s="4">
        <v>2.92</v>
      </c>
      <c r="H101" s="4">
        <v>-0.8</v>
      </c>
      <c r="I101" s="4">
        <v>0</v>
      </c>
      <c r="J101" s="4">
        <v>-0.1</v>
      </c>
      <c r="K101" s="4">
        <v>-0.5</v>
      </c>
      <c r="L101" s="4">
        <v>1437</v>
      </c>
      <c r="M101" s="4">
        <v>137</v>
      </c>
      <c r="N101" s="4">
        <v>63</v>
      </c>
      <c r="O101" s="1">
        <f t="shared" si="3"/>
        <v>200</v>
      </c>
      <c r="P101" s="4">
        <v>2.0699999999999998</v>
      </c>
      <c r="Q101" s="4">
        <v>1.83</v>
      </c>
      <c r="R101" s="4">
        <v>0.53</v>
      </c>
      <c r="S101" s="4" t="s">
        <v>94</v>
      </c>
      <c r="T101" s="1">
        <v>2711</v>
      </c>
      <c r="U101" s="4" t="s">
        <v>298</v>
      </c>
      <c r="V101" s="1">
        <v>2768</v>
      </c>
      <c r="W101" s="4" t="s">
        <v>60</v>
      </c>
      <c r="X101" s="4" t="s">
        <v>61</v>
      </c>
    </row>
    <row r="102" spans="1:24" x14ac:dyDescent="0.3">
      <c r="A102" s="1">
        <v>101</v>
      </c>
      <c r="B102" s="9">
        <v>840003206114580</v>
      </c>
      <c r="C102" s="4">
        <v>20191013</v>
      </c>
      <c r="D102" s="1">
        <v>2717</v>
      </c>
      <c r="E102" s="4">
        <v>945</v>
      </c>
      <c r="F102" s="4">
        <v>4.4000000000000004</v>
      </c>
      <c r="G102" s="4">
        <v>2.9</v>
      </c>
      <c r="H102" s="4">
        <v>-1.3</v>
      </c>
      <c r="I102" s="4">
        <v>0.5</v>
      </c>
      <c r="J102" s="4">
        <v>-0.3</v>
      </c>
      <c r="K102" s="4">
        <v>-0.8</v>
      </c>
      <c r="L102" s="4">
        <v>2061</v>
      </c>
      <c r="M102" s="4">
        <v>122</v>
      </c>
      <c r="N102" s="4">
        <v>78</v>
      </c>
      <c r="O102" s="1">
        <f t="shared" si="3"/>
        <v>200</v>
      </c>
      <c r="P102" s="4">
        <v>1.44</v>
      </c>
      <c r="Q102" s="4">
        <v>1.51</v>
      </c>
      <c r="R102" s="4">
        <v>0.51</v>
      </c>
      <c r="S102" s="4" t="s">
        <v>299</v>
      </c>
      <c r="T102" s="1">
        <v>2777</v>
      </c>
      <c r="U102" s="4" t="s">
        <v>300</v>
      </c>
      <c r="V102" s="1">
        <v>2718</v>
      </c>
      <c r="W102" s="4" t="s">
        <v>301</v>
      </c>
      <c r="X102" s="4" t="s">
        <v>26</v>
      </c>
    </row>
    <row r="103" spans="1:24" x14ac:dyDescent="0.3">
      <c r="A103" s="1">
        <v>102</v>
      </c>
      <c r="B103" s="9" t="s">
        <v>302</v>
      </c>
      <c r="C103" s="4">
        <v>20170417</v>
      </c>
      <c r="D103" s="1">
        <v>2761</v>
      </c>
      <c r="E103" s="4">
        <v>940</v>
      </c>
      <c r="F103" s="4">
        <v>3.9</v>
      </c>
      <c r="G103" s="4">
        <v>2.96</v>
      </c>
      <c r="H103" s="4">
        <v>0.1</v>
      </c>
      <c r="I103" s="4">
        <v>0.8</v>
      </c>
      <c r="J103" s="4">
        <v>-0.1</v>
      </c>
      <c r="K103" s="4">
        <v>0.2</v>
      </c>
      <c r="L103" s="4">
        <v>1913</v>
      </c>
      <c r="M103" s="4">
        <v>122</v>
      </c>
      <c r="N103" s="4">
        <v>78</v>
      </c>
      <c r="O103" s="1">
        <f t="shared" si="3"/>
        <v>200</v>
      </c>
      <c r="P103" s="4">
        <v>1.65</v>
      </c>
      <c r="Q103" s="4">
        <v>1.42</v>
      </c>
      <c r="R103" s="4">
        <v>0.94</v>
      </c>
      <c r="S103" s="4" t="s">
        <v>136</v>
      </c>
      <c r="T103" s="1">
        <v>2869</v>
      </c>
      <c r="U103" s="4" t="s">
        <v>303</v>
      </c>
      <c r="V103" s="1">
        <v>2500</v>
      </c>
      <c r="W103" s="4" t="s">
        <v>304</v>
      </c>
      <c r="X103" s="4" t="s">
        <v>65</v>
      </c>
    </row>
    <row r="104" spans="1:24" x14ac:dyDescent="0.3">
      <c r="A104" s="1">
        <v>103</v>
      </c>
      <c r="B104" s="9" t="s">
        <v>305</v>
      </c>
      <c r="C104" s="4">
        <v>20190429</v>
      </c>
      <c r="D104" s="1">
        <v>2707</v>
      </c>
      <c r="E104" s="4">
        <v>938</v>
      </c>
      <c r="F104" s="4">
        <v>5.3</v>
      </c>
      <c r="G104" s="4">
        <v>2.87</v>
      </c>
      <c r="H104" s="4">
        <v>-1.4</v>
      </c>
      <c r="I104" s="4">
        <v>1</v>
      </c>
      <c r="J104" s="4">
        <v>-1.3</v>
      </c>
      <c r="K104" s="4">
        <v>-1</v>
      </c>
      <c r="L104" s="4">
        <v>1950</v>
      </c>
      <c r="M104" s="4">
        <v>123</v>
      </c>
      <c r="N104" s="4">
        <v>77</v>
      </c>
      <c r="O104" s="1">
        <f t="shared" si="3"/>
        <v>200</v>
      </c>
      <c r="P104" s="4">
        <v>1.46</v>
      </c>
      <c r="Q104" s="4">
        <v>1.1200000000000001</v>
      </c>
      <c r="R104" s="4">
        <v>0.57999999999999996</v>
      </c>
      <c r="S104" s="4" t="s">
        <v>58</v>
      </c>
      <c r="T104" s="1">
        <v>2770</v>
      </c>
      <c r="U104" s="4" t="s">
        <v>306</v>
      </c>
      <c r="V104" s="1">
        <v>2583</v>
      </c>
      <c r="W104" s="4" t="s">
        <v>307</v>
      </c>
      <c r="X104" s="4" t="s">
        <v>26</v>
      </c>
    </row>
    <row r="105" spans="1:24" x14ac:dyDescent="0.3">
      <c r="A105" s="1">
        <v>104</v>
      </c>
      <c r="B105" s="9" t="s">
        <v>308</v>
      </c>
      <c r="C105" s="4">
        <v>20170224</v>
      </c>
      <c r="D105" s="1">
        <v>2760</v>
      </c>
      <c r="E105" s="4">
        <v>933</v>
      </c>
      <c r="F105" s="4">
        <v>4.3</v>
      </c>
      <c r="G105" s="4">
        <v>2.94</v>
      </c>
      <c r="H105" s="4">
        <v>0</v>
      </c>
      <c r="I105" s="4">
        <v>0.1</v>
      </c>
      <c r="J105" s="4">
        <v>-0.3</v>
      </c>
      <c r="K105" s="4">
        <v>0</v>
      </c>
      <c r="L105" s="4">
        <v>2065</v>
      </c>
      <c r="M105" s="4">
        <v>126</v>
      </c>
      <c r="N105" s="4">
        <v>74</v>
      </c>
      <c r="O105" s="1">
        <f t="shared" si="3"/>
        <v>200</v>
      </c>
      <c r="P105" s="4">
        <v>1.88</v>
      </c>
      <c r="Q105" s="4">
        <v>1.61</v>
      </c>
      <c r="R105" s="4">
        <v>0.95</v>
      </c>
      <c r="S105" s="4" t="s">
        <v>136</v>
      </c>
      <c r="T105" s="1">
        <v>2869</v>
      </c>
      <c r="U105" s="4" t="s">
        <v>309</v>
      </c>
      <c r="V105" s="1">
        <v>2576</v>
      </c>
      <c r="W105" s="4" t="s">
        <v>25</v>
      </c>
      <c r="X105" s="4" t="s">
        <v>26</v>
      </c>
    </row>
    <row r="106" spans="1:24" x14ac:dyDescent="0.3">
      <c r="A106" s="1">
        <v>105</v>
      </c>
      <c r="B106" s="9" t="s">
        <v>310</v>
      </c>
      <c r="C106" s="4">
        <v>20191001</v>
      </c>
      <c r="D106" s="1">
        <v>2699</v>
      </c>
      <c r="E106" s="4">
        <v>926</v>
      </c>
      <c r="F106" s="4">
        <v>5.2</v>
      </c>
      <c r="G106" s="4">
        <v>2.76</v>
      </c>
      <c r="H106" s="4">
        <v>-2</v>
      </c>
      <c r="I106" s="4">
        <v>0.7</v>
      </c>
      <c r="J106" s="4">
        <v>-1.1000000000000001</v>
      </c>
      <c r="K106" s="4">
        <v>-1.4</v>
      </c>
      <c r="L106" s="4">
        <v>2101</v>
      </c>
      <c r="M106" s="4">
        <v>119</v>
      </c>
      <c r="N106" s="4">
        <v>81</v>
      </c>
      <c r="O106" s="1">
        <f t="shared" si="3"/>
        <v>200</v>
      </c>
      <c r="P106" s="4">
        <v>1.58</v>
      </c>
      <c r="Q106" s="4">
        <v>1.17</v>
      </c>
      <c r="R106" s="4">
        <v>0.54</v>
      </c>
      <c r="S106" s="4" t="s">
        <v>87</v>
      </c>
      <c r="T106" s="1">
        <v>2807</v>
      </c>
      <c r="U106" s="4" t="s">
        <v>206</v>
      </c>
      <c r="V106" s="1">
        <v>2683</v>
      </c>
      <c r="W106" s="4" t="s">
        <v>60</v>
      </c>
      <c r="X106" s="4" t="s">
        <v>61</v>
      </c>
    </row>
    <row r="107" spans="1:24" x14ac:dyDescent="0.3">
      <c r="A107" s="1">
        <v>106</v>
      </c>
      <c r="B107" s="9" t="s">
        <v>311</v>
      </c>
      <c r="C107" s="4">
        <v>20170304</v>
      </c>
      <c r="D107" s="1">
        <v>2708</v>
      </c>
      <c r="E107" s="4">
        <v>922</v>
      </c>
      <c r="F107" s="4">
        <v>4.4000000000000004</v>
      </c>
      <c r="G107" s="4">
        <v>3</v>
      </c>
      <c r="H107" s="4">
        <v>-1.5</v>
      </c>
      <c r="I107" s="4">
        <v>0.2</v>
      </c>
      <c r="J107" s="4">
        <v>-1.2</v>
      </c>
      <c r="K107" s="4">
        <v>-1.1000000000000001</v>
      </c>
      <c r="L107" s="4">
        <v>2377</v>
      </c>
      <c r="M107" s="4">
        <v>119</v>
      </c>
      <c r="N107" s="4">
        <v>81</v>
      </c>
      <c r="O107" s="1">
        <f t="shared" si="3"/>
        <v>200</v>
      </c>
      <c r="P107" s="4">
        <v>1.72</v>
      </c>
      <c r="Q107" s="4">
        <v>1.49</v>
      </c>
      <c r="R107" s="4">
        <v>0.64</v>
      </c>
      <c r="S107" s="4" t="s">
        <v>136</v>
      </c>
      <c r="T107" s="1">
        <v>2869</v>
      </c>
      <c r="U107" s="4" t="s">
        <v>137</v>
      </c>
      <c r="V107" s="1">
        <v>2607</v>
      </c>
      <c r="W107" s="4" t="s">
        <v>30</v>
      </c>
      <c r="X107" s="4" t="s">
        <v>31</v>
      </c>
    </row>
    <row r="108" spans="1:24" x14ac:dyDescent="0.3">
      <c r="A108"/>
      <c r="B108" s="10"/>
      <c r="S108"/>
      <c r="U108"/>
      <c r="W108"/>
    </row>
    <row r="109" spans="1:24" x14ac:dyDescent="0.3">
      <c r="A109"/>
      <c r="B109" s="10"/>
      <c r="S109"/>
      <c r="U109"/>
      <c r="W109"/>
    </row>
    <row r="110" spans="1:24" x14ac:dyDescent="0.3">
      <c r="A110"/>
      <c r="B110" s="10"/>
      <c r="S110"/>
      <c r="U110"/>
      <c r="W110"/>
    </row>
    <row r="111" spans="1:24" x14ac:dyDescent="0.3">
      <c r="A111"/>
      <c r="B111" s="10"/>
      <c r="S111"/>
      <c r="U111"/>
      <c r="W111"/>
    </row>
    <row r="112" spans="1:24" x14ac:dyDescent="0.3">
      <c r="A112"/>
      <c r="B112" s="10"/>
      <c r="S112"/>
      <c r="U112"/>
      <c r="W112"/>
    </row>
    <row r="113" spans="1:23" x14ac:dyDescent="0.3">
      <c r="A113"/>
      <c r="B113" s="10"/>
      <c r="S113"/>
      <c r="U113"/>
      <c r="W113"/>
    </row>
    <row r="114" spans="1:23" x14ac:dyDescent="0.3">
      <c r="A114"/>
      <c r="B114" s="10"/>
      <c r="S114"/>
      <c r="U114"/>
      <c r="W114"/>
    </row>
    <row r="115" spans="1:23" x14ac:dyDescent="0.3">
      <c r="A115"/>
      <c r="B115" s="10"/>
      <c r="S115"/>
      <c r="U115"/>
      <c r="W115"/>
    </row>
    <row r="116" spans="1:23" x14ac:dyDescent="0.3">
      <c r="A116"/>
      <c r="B116" s="10"/>
      <c r="S116"/>
      <c r="U116"/>
      <c r="W116"/>
    </row>
    <row r="117" spans="1:23" x14ac:dyDescent="0.3">
      <c r="A117"/>
      <c r="B117" s="10"/>
      <c r="S117"/>
      <c r="U117"/>
      <c r="W117"/>
    </row>
    <row r="118" spans="1:23" x14ac:dyDescent="0.3">
      <c r="A118"/>
      <c r="B118" s="10"/>
      <c r="S118"/>
      <c r="U118"/>
      <c r="W118"/>
    </row>
    <row r="119" spans="1:23" x14ac:dyDescent="0.3">
      <c r="A119"/>
      <c r="B119" s="10"/>
      <c r="S119"/>
      <c r="U119"/>
      <c r="W119"/>
    </row>
    <row r="120" spans="1:23" x14ac:dyDescent="0.3">
      <c r="A120"/>
      <c r="B120" s="10"/>
      <c r="S120"/>
      <c r="U120"/>
      <c r="W120"/>
    </row>
    <row r="121" spans="1:23" x14ac:dyDescent="0.3">
      <c r="A121"/>
      <c r="B121" s="10"/>
      <c r="S121"/>
      <c r="U121"/>
      <c r="W121"/>
    </row>
    <row r="122" spans="1:23" x14ac:dyDescent="0.3">
      <c r="A122"/>
      <c r="B122" s="10"/>
      <c r="S122"/>
      <c r="U122"/>
      <c r="W122"/>
    </row>
    <row r="123" spans="1:23" x14ac:dyDescent="0.3">
      <c r="A123"/>
      <c r="B123" s="10"/>
      <c r="S123"/>
      <c r="U123"/>
      <c r="W123"/>
    </row>
    <row r="124" spans="1:23" x14ac:dyDescent="0.3">
      <c r="A124"/>
      <c r="B124" s="10"/>
      <c r="S124"/>
      <c r="U124"/>
      <c r="W124"/>
    </row>
    <row r="125" spans="1:23" x14ac:dyDescent="0.3">
      <c r="A125"/>
      <c r="B125" s="10"/>
      <c r="S125"/>
      <c r="U125"/>
      <c r="W125"/>
    </row>
    <row r="126" spans="1:23" x14ac:dyDescent="0.3">
      <c r="A126"/>
      <c r="B126" s="10"/>
      <c r="S126"/>
      <c r="U126"/>
      <c r="W126"/>
    </row>
    <row r="127" spans="1:23" x14ac:dyDescent="0.3">
      <c r="A127"/>
      <c r="B127" s="10"/>
      <c r="S127"/>
      <c r="U127"/>
      <c r="W127"/>
    </row>
    <row r="128" spans="1:23" x14ac:dyDescent="0.3">
      <c r="A128"/>
      <c r="B128" s="10"/>
      <c r="S128"/>
      <c r="U128"/>
      <c r="W128"/>
    </row>
    <row r="129" spans="1:23" x14ac:dyDescent="0.3">
      <c r="A129"/>
      <c r="B129" s="10"/>
      <c r="S129"/>
      <c r="U129"/>
      <c r="W129"/>
    </row>
    <row r="130" spans="1:23" x14ac:dyDescent="0.3">
      <c r="A130"/>
      <c r="B130" s="10"/>
      <c r="S130"/>
      <c r="U130"/>
      <c r="W130"/>
    </row>
    <row r="131" spans="1:23" x14ac:dyDescent="0.3">
      <c r="A131"/>
      <c r="B131" s="10"/>
      <c r="S131"/>
      <c r="U131"/>
      <c r="W131"/>
    </row>
    <row r="132" spans="1:23" x14ac:dyDescent="0.3">
      <c r="A132"/>
      <c r="B132" s="10"/>
      <c r="S132"/>
      <c r="U132"/>
      <c r="W132"/>
    </row>
    <row r="133" spans="1:23" x14ac:dyDescent="0.3">
      <c r="A133"/>
      <c r="B133" s="10"/>
      <c r="S133"/>
      <c r="U133"/>
      <c r="W133"/>
    </row>
    <row r="134" spans="1:23" x14ac:dyDescent="0.3">
      <c r="A134"/>
      <c r="B134" s="10"/>
      <c r="S134"/>
      <c r="U134"/>
      <c r="W134"/>
    </row>
    <row r="135" spans="1:23" x14ac:dyDescent="0.3">
      <c r="A135"/>
      <c r="B135" s="10"/>
      <c r="S135"/>
      <c r="U135"/>
      <c r="W135"/>
    </row>
    <row r="136" spans="1:23" x14ac:dyDescent="0.3">
      <c r="A136"/>
      <c r="B136" s="10"/>
      <c r="S136"/>
      <c r="U136"/>
      <c r="W136"/>
    </row>
    <row r="137" spans="1:23" x14ac:dyDescent="0.3">
      <c r="A137"/>
      <c r="B137" s="10"/>
      <c r="S137"/>
      <c r="U137"/>
      <c r="W137"/>
    </row>
    <row r="138" spans="1:23" x14ac:dyDescent="0.3">
      <c r="A138"/>
      <c r="B138" s="10"/>
      <c r="S138"/>
      <c r="U138"/>
      <c r="W138"/>
    </row>
    <row r="139" spans="1:23" x14ac:dyDescent="0.3">
      <c r="A139"/>
      <c r="B139" s="10"/>
      <c r="S139"/>
      <c r="U139"/>
      <c r="W139"/>
    </row>
    <row r="140" spans="1:23" x14ac:dyDescent="0.3">
      <c r="B140" s="10"/>
      <c r="S140"/>
      <c r="U140"/>
      <c r="W140"/>
    </row>
    <row r="141" spans="1:23" x14ac:dyDescent="0.3">
      <c r="B141" s="10"/>
      <c r="S141"/>
      <c r="U141"/>
      <c r="W141"/>
    </row>
    <row r="142" spans="1:23" x14ac:dyDescent="0.3">
      <c r="B142" s="10"/>
      <c r="S142"/>
      <c r="U142"/>
      <c r="W142"/>
    </row>
    <row r="143" spans="1:23" x14ac:dyDescent="0.3">
      <c r="B143" s="10"/>
      <c r="S143"/>
      <c r="U143"/>
      <c r="W143"/>
    </row>
    <row r="144" spans="1:23" x14ac:dyDescent="0.3">
      <c r="B144" s="10"/>
      <c r="S144"/>
      <c r="U144"/>
      <c r="W144"/>
    </row>
    <row r="145" spans="2:23" x14ac:dyDescent="0.3">
      <c r="B145" s="10"/>
      <c r="S145"/>
      <c r="U145"/>
      <c r="W145"/>
    </row>
    <row r="146" spans="2:23" x14ac:dyDescent="0.3">
      <c r="B146" s="10"/>
      <c r="S146"/>
      <c r="U146"/>
      <c r="W146"/>
    </row>
    <row r="147" spans="2:23" x14ac:dyDescent="0.3">
      <c r="B147" s="10"/>
      <c r="S147"/>
      <c r="U147"/>
      <c r="W147"/>
    </row>
    <row r="148" spans="2:23" x14ac:dyDescent="0.3">
      <c r="B148" s="10"/>
      <c r="S148"/>
      <c r="U148"/>
      <c r="W148"/>
    </row>
    <row r="149" spans="2:23" x14ac:dyDescent="0.3">
      <c r="B149" s="10"/>
      <c r="S149"/>
      <c r="U149"/>
      <c r="W149"/>
    </row>
    <row r="150" spans="2:23" x14ac:dyDescent="0.3">
      <c r="B150" s="10"/>
      <c r="S150"/>
      <c r="U150"/>
      <c r="W150"/>
    </row>
    <row r="151" spans="2:23" x14ac:dyDescent="0.3">
      <c r="B151" s="10"/>
      <c r="S151"/>
      <c r="U151"/>
      <c r="W151"/>
    </row>
    <row r="152" spans="2:23" x14ac:dyDescent="0.3">
      <c r="B152" s="10"/>
      <c r="S152"/>
      <c r="U152"/>
      <c r="W152"/>
    </row>
    <row r="153" spans="2:23" x14ac:dyDescent="0.3">
      <c r="B153" s="10"/>
      <c r="S153"/>
      <c r="U153"/>
      <c r="W153"/>
    </row>
    <row r="154" spans="2:23" x14ac:dyDescent="0.3">
      <c r="B154" s="10"/>
      <c r="S154"/>
      <c r="U154"/>
      <c r="W154"/>
    </row>
    <row r="155" spans="2:23" x14ac:dyDescent="0.3">
      <c r="B155" s="10"/>
      <c r="S155"/>
      <c r="U155"/>
      <c r="W155"/>
    </row>
    <row r="156" spans="2:23" x14ac:dyDescent="0.3">
      <c r="B156" s="10"/>
      <c r="S156"/>
      <c r="U156"/>
      <c r="W156"/>
    </row>
    <row r="157" spans="2:23" x14ac:dyDescent="0.3">
      <c r="B157" s="10"/>
      <c r="S157"/>
      <c r="U157"/>
      <c r="W157"/>
    </row>
    <row r="158" spans="2:23" x14ac:dyDescent="0.3">
      <c r="B158" s="10"/>
      <c r="S158"/>
      <c r="U158"/>
      <c r="W158"/>
    </row>
    <row r="159" spans="2:23" x14ac:dyDescent="0.3">
      <c r="B159" s="10"/>
      <c r="S159"/>
      <c r="U159"/>
      <c r="W159"/>
    </row>
    <row r="160" spans="2:23" x14ac:dyDescent="0.3">
      <c r="B160" s="10"/>
      <c r="S160"/>
      <c r="U160"/>
      <c r="W160"/>
    </row>
    <row r="161" spans="2:23" x14ac:dyDescent="0.3">
      <c r="B161" s="10"/>
      <c r="S161"/>
      <c r="U161"/>
      <c r="W161"/>
    </row>
    <row r="162" spans="2:23" x14ac:dyDescent="0.3">
      <c r="B162" s="10"/>
      <c r="S162"/>
      <c r="U162"/>
      <c r="W162"/>
    </row>
    <row r="163" spans="2:23" x14ac:dyDescent="0.3">
      <c r="B163" s="10"/>
      <c r="S163"/>
      <c r="U163"/>
      <c r="W163"/>
    </row>
    <row r="164" spans="2:23" x14ac:dyDescent="0.3">
      <c r="B164" s="10"/>
      <c r="S164"/>
      <c r="U164"/>
      <c r="W164"/>
    </row>
    <row r="165" spans="2:23" x14ac:dyDescent="0.3">
      <c r="B165" s="10"/>
      <c r="S165"/>
      <c r="U165"/>
      <c r="W165"/>
    </row>
    <row r="166" spans="2:23" x14ac:dyDescent="0.3">
      <c r="B166" s="10"/>
      <c r="S166"/>
      <c r="U166"/>
      <c r="W166"/>
    </row>
    <row r="167" spans="2:23" x14ac:dyDescent="0.3">
      <c r="B167" s="10"/>
      <c r="S167"/>
      <c r="U167"/>
      <c r="W167"/>
    </row>
    <row r="168" spans="2:23" x14ac:dyDescent="0.3">
      <c r="B168" s="10"/>
      <c r="S168"/>
      <c r="U168"/>
      <c r="W168"/>
    </row>
    <row r="169" spans="2:23" x14ac:dyDescent="0.3">
      <c r="B169" s="10"/>
      <c r="S169"/>
      <c r="U169"/>
      <c r="W169"/>
    </row>
    <row r="170" spans="2:23" x14ac:dyDescent="0.3">
      <c r="B170" s="10"/>
      <c r="S170"/>
      <c r="U170"/>
      <c r="W170"/>
    </row>
    <row r="171" spans="2:23" x14ac:dyDescent="0.3">
      <c r="B171" s="10"/>
      <c r="S171"/>
      <c r="U171"/>
      <c r="W171"/>
    </row>
    <row r="172" spans="2:23" x14ac:dyDescent="0.3">
      <c r="B172" s="10"/>
      <c r="S172"/>
      <c r="U172"/>
      <c r="W172"/>
    </row>
    <row r="173" spans="2:23" x14ac:dyDescent="0.3">
      <c r="B173" s="10"/>
      <c r="S173"/>
      <c r="U173"/>
      <c r="W173"/>
    </row>
    <row r="174" spans="2:23" x14ac:dyDescent="0.3">
      <c r="B174" s="10"/>
      <c r="S174"/>
      <c r="U174"/>
      <c r="W174"/>
    </row>
    <row r="175" spans="2:23" x14ac:dyDescent="0.3">
      <c r="B175" s="10"/>
      <c r="S175"/>
      <c r="U175"/>
      <c r="W175"/>
    </row>
    <row r="176" spans="2:23" x14ac:dyDescent="0.3">
      <c r="B176" s="10"/>
      <c r="S176"/>
      <c r="U176"/>
      <c r="W176"/>
    </row>
    <row r="177" spans="2:23" x14ac:dyDescent="0.3">
      <c r="B177" s="10"/>
      <c r="S177"/>
      <c r="U177"/>
      <c r="W177"/>
    </row>
    <row r="178" spans="2:23" x14ac:dyDescent="0.3">
      <c r="B178" s="10"/>
      <c r="S178"/>
      <c r="U178"/>
      <c r="W178"/>
    </row>
    <row r="179" spans="2:23" x14ac:dyDescent="0.3">
      <c r="B179" s="10"/>
      <c r="S179"/>
      <c r="U179"/>
      <c r="W179"/>
    </row>
    <row r="180" spans="2:23" x14ac:dyDescent="0.3">
      <c r="B180" s="10"/>
      <c r="S180"/>
      <c r="U180"/>
      <c r="W180"/>
    </row>
    <row r="181" spans="2:23" x14ac:dyDescent="0.3">
      <c r="B181" s="10"/>
      <c r="S181"/>
      <c r="U181"/>
      <c r="W181"/>
    </row>
    <row r="182" spans="2:23" x14ac:dyDescent="0.3">
      <c r="B182" s="10"/>
      <c r="S182"/>
      <c r="U182"/>
      <c r="W182"/>
    </row>
    <row r="183" spans="2:23" x14ac:dyDescent="0.3">
      <c r="B183" s="10"/>
      <c r="S183"/>
      <c r="U183"/>
      <c r="W183"/>
    </row>
    <row r="184" spans="2:23" x14ac:dyDescent="0.3">
      <c r="B184" s="10"/>
      <c r="S184"/>
      <c r="U184"/>
      <c r="W184"/>
    </row>
    <row r="185" spans="2:23" x14ac:dyDescent="0.3">
      <c r="B185" s="10"/>
      <c r="S185"/>
      <c r="U185"/>
      <c r="W185"/>
    </row>
    <row r="186" spans="2:23" x14ac:dyDescent="0.3">
      <c r="B186" s="10"/>
      <c r="S186"/>
      <c r="U186"/>
      <c r="W18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2019-12-11T14:15:02Z</dcterms:created>
  <dcterms:modified xsi:type="dcterms:W3CDTF">2019-12-12T14:58:22Z</dcterms:modified>
</cp:coreProperties>
</file>